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juntaaviacioncivil.sharepoint.com/teams/CONTABILIDAD/FINANCIERO/PORTAL/REPORTES/2025/8-AGOSTO/"/>
    </mc:Choice>
  </mc:AlternateContent>
  <xr:revisionPtr revIDLastSave="1458" documentId="14_{546A6567-ADAF-4370-8A25-4EF6A20EE728}" xr6:coauthVersionLast="47" xr6:coauthVersionMax="47" xr10:uidLastSave="{CA5D5AA6-A158-4F4F-AB68-37062686ACB0}"/>
  <bookViews>
    <workbookView xWindow="-120" yWindow="-120" windowWidth="29040" windowHeight="15720" xr2:uid="{00000000-000D-0000-FFFF-FFFF00000000}"/>
  </bookViews>
  <sheets>
    <sheet name="Cuentas por Pagar" sheetId="1" r:id="rId1"/>
  </sheets>
  <definedNames>
    <definedName name="_Hlk52870620" localSheetId="0">'Cuentas por Pagar'!#REF!</definedName>
    <definedName name="_Hlk71266442" localSheetId="0">'Cuentas por Pagar'!#REF!</definedName>
    <definedName name="_Hlk78981727" localSheetId="0">'Cuentas por Pagar'!#REF!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" l="1"/>
  <c r="I16" i="1"/>
  <c r="J11" i="1"/>
  <c r="J13" i="1"/>
  <c r="J14" i="1"/>
  <c r="J15" i="1"/>
  <c r="J10" i="1" l="1"/>
  <c r="J16" i="1" l="1"/>
</calcChain>
</file>

<file path=xl/sharedStrings.xml><?xml version="1.0" encoding="utf-8"?>
<sst xmlns="http://schemas.openxmlformats.org/spreadsheetml/2006/main" count="43" uniqueCount="41">
  <si>
    <t>Aprobado por:</t>
  </si>
  <si>
    <t>Núm.</t>
  </si>
  <si>
    <t>Elaborado por:</t>
  </si>
  <si>
    <t>Revisado por:</t>
  </si>
  <si>
    <t>Marino Veras R.</t>
  </si>
  <si>
    <t>Eloida Núñez</t>
  </si>
  <si>
    <t>Izzet Sansur Q.</t>
  </si>
  <si>
    <t>Proveedor</t>
  </si>
  <si>
    <t>Concepto</t>
  </si>
  <si>
    <t>Monto pendiente</t>
  </si>
  <si>
    <t>Relación de Cuentas por Pagar</t>
  </si>
  <si>
    <t>(Valores en RD$)</t>
  </si>
  <si>
    <t>Enc. Depto. Financiero</t>
  </si>
  <si>
    <t>Enc. Div. de Contabilidad</t>
  </si>
  <si>
    <t>Fecha de registro</t>
  </si>
  <si>
    <t>Director Administrativo y Financiero</t>
  </si>
  <si>
    <t>Total</t>
  </si>
  <si>
    <t>Monto facturado</t>
  </si>
  <si>
    <t>Monto pagado</t>
  </si>
  <si>
    <t>Núm. de Comprobante</t>
  </si>
  <si>
    <t>Cuenta Objetal</t>
  </si>
  <si>
    <t>Al 31 de agosto de 2025</t>
  </si>
  <si>
    <t>CLARO</t>
  </si>
  <si>
    <t>2.2.1.5.01</t>
  </si>
  <si>
    <t>2.2.1.3.01</t>
  </si>
  <si>
    <t>MUEBLES &amp; EQ. PARA OFIC. LEON GLEZ, SRL.</t>
  </si>
  <si>
    <t>CORPORACION DIGITAL, SRL</t>
  </si>
  <si>
    <t>INVERSIONES TEJEDA VALERA FD, S.R.L.</t>
  </si>
  <si>
    <t>E450000088103</t>
  </si>
  <si>
    <t>E450000088086</t>
  </si>
  <si>
    <t>B1500001497</t>
  </si>
  <si>
    <t>B1500000335</t>
  </si>
  <si>
    <t xml:space="preserve"> B1500001039</t>
  </si>
  <si>
    <t>Servicio internet móviles de banda ancha.</t>
  </si>
  <si>
    <t>Servicio de teléfono locales e internet.</t>
  </si>
  <si>
    <t>Adquisición de 54 sillones ejecutivos para uso de esta Junta de Aviación Civil.</t>
  </si>
  <si>
    <t>Adquisición de cinco impresoras multifuncional para diferentes área de la JAC.</t>
  </si>
  <si>
    <t>Adquisición de equipos audiovisuales (un lente Cannon) para uso en esta Institución.</t>
  </si>
  <si>
    <t>2.6.1.1.01</t>
  </si>
  <si>
    <t>2.6.1.3.01</t>
  </si>
  <si>
    <t>2.6.2.3.01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</si>
</sst>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D$&quot;* #,##0.00_-;\-&quot;RD$&quot;* #,##0.00_-;_-&quot;RD$&quot;* &quot;-&quot;??_-;_-@_-"/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43" fontId="3" fillId="0" borderId="0" xfId="1" applyFon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14" fontId="3" fillId="0" borderId="0" xfId="0" applyNumberFormat="1" applyFont="1" applyAlignment="1">
      <alignment horizontal="center" vertical="center"/>
    </xf>
    <xf numFmtId="44" fontId="3" fillId="0" borderId="0" xfId="1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4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3" xfId="1" applyNumberFormat="1" applyFont="1" applyBorder="1" applyAlignment="1"/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/>
    <xf numFmtId="43" fontId="4" fillId="0" borderId="0" xfId="1" applyFont="1"/>
    <xf numFmtId="14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64" fontId="5" fillId="0" borderId="0" xfId="1" applyNumberFormat="1" applyFont="1" applyBorder="1" applyAlignment="1">
      <alignment horizontal="right" vertical="center"/>
    </xf>
    <xf numFmtId="164" fontId="3" fillId="0" borderId="0" xfId="0" applyNumberFormat="1" applyFont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center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N46"/>
  <sheetViews>
    <sheetView showGridLines="0" tabSelected="1" zoomScaleNormal="100" workbookViewId="0">
      <selection activeCell="P21" sqref="P21"/>
    </sheetView>
  </sheetViews>
  <sheetFormatPr baseColWidth="10" defaultColWidth="9.140625" defaultRowHeight="12.75" x14ac:dyDescent="0.2"/>
  <cols>
    <col min="1" max="1" width="2" style="1" customWidth="1"/>
    <col min="2" max="2" width="4.85546875" style="1" bestFit="1" customWidth="1"/>
    <col min="3" max="3" width="9.85546875" style="1" customWidth="1"/>
    <col min="4" max="4" width="12" style="1" customWidth="1"/>
    <col min="5" max="5" width="35.7109375" style="1" customWidth="1"/>
    <col min="6" max="6" width="35.5703125" style="1" customWidth="1"/>
    <col min="7" max="7" width="9.28515625" style="11" customWidth="1"/>
    <col min="8" max="8" width="9.7109375" style="1" customWidth="1"/>
    <col min="9" max="9" width="7.7109375" style="2" customWidth="1"/>
    <col min="10" max="10" width="10" style="1" customWidth="1"/>
    <col min="11" max="13" width="9.140625" style="1"/>
    <col min="14" max="14" width="10" style="1" bestFit="1" customWidth="1"/>
    <col min="15" max="16384" width="9.140625" style="1"/>
  </cols>
  <sheetData>
    <row r="4" spans="2:10" ht="81" customHeight="1" x14ac:dyDescent="0.2"/>
    <row r="5" spans="2:10" x14ac:dyDescent="0.2">
      <c r="B5" s="27" t="s">
        <v>10</v>
      </c>
      <c r="C5" s="27"/>
      <c r="D5" s="27"/>
      <c r="E5" s="27"/>
      <c r="F5" s="27"/>
      <c r="G5" s="27"/>
      <c r="H5" s="27"/>
      <c r="I5" s="27"/>
      <c r="J5" s="27"/>
    </row>
    <row r="6" spans="2:10" x14ac:dyDescent="0.2">
      <c r="B6" s="28" t="s">
        <v>21</v>
      </c>
      <c r="C6" s="28"/>
      <c r="D6" s="28"/>
      <c r="E6" s="28"/>
      <c r="F6" s="28"/>
      <c r="G6" s="28"/>
      <c r="H6" s="28"/>
      <c r="I6" s="28"/>
      <c r="J6" s="28"/>
    </row>
    <row r="7" spans="2:10" ht="15" customHeight="1" x14ac:dyDescent="0.2">
      <c r="B7" s="28" t="s">
        <v>11</v>
      </c>
      <c r="C7" s="28"/>
      <c r="D7" s="28"/>
      <c r="E7" s="28"/>
      <c r="F7" s="28"/>
      <c r="G7" s="28"/>
      <c r="H7" s="28"/>
      <c r="I7" s="28"/>
      <c r="J7" s="28"/>
    </row>
    <row r="8" spans="2:10" x14ac:dyDescent="0.2">
      <c r="B8" s="36" t="s">
        <v>1</v>
      </c>
      <c r="C8" s="29" t="s">
        <v>14</v>
      </c>
      <c r="D8" s="29" t="s">
        <v>19</v>
      </c>
      <c r="E8" s="34" t="s">
        <v>7</v>
      </c>
      <c r="F8" s="36" t="s">
        <v>8</v>
      </c>
      <c r="G8" s="29" t="s">
        <v>20</v>
      </c>
      <c r="H8" s="29" t="s">
        <v>17</v>
      </c>
      <c r="I8" s="29" t="s">
        <v>18</v>
      </c>
      <c r="J8" s="29" t="s">
        <v>9</v>
      </c>
    </row>
    <row r="9" spans="2:10" x14ac:dyDescent="0.2">
      <c r="B9" s="36"/>
      <c r="C9" s="29"/>
      <c r="D9" s="29"/>
      <c r="E9" s="35"/>
      <c r="F9" s="36"/>
      <c r="G9" s="29"/>
      <c r="H9" s="29"/>
      <c r="I9" s="29"/>
      <c r="J9" s="29"/>
    </row>
    <row r="10" spans="2:10" ht="15.75" customHeight="1" x14ac:dyDescent="0.2">
      <c r="B10" s="19">
        <v>1</v>
      </c>
      <c r="C10" s="18">
        <v>45898</v>
      </c>
      <c r="D10" s="20" t="s">
        <v>28</v>
      </c>
      <c r="E10" s="22" t="s">
        <v>22</v>
      </c>
      <c r="F10" s="20" t="s">
        <v>33</v>
      </c>
      <c r="G10" s="3" t="s">
        <v>23</v>
      </c>
      <c r="H10" s="21">
        <v>17448.62</v>
      </c>
      <c r="I10" s="21">
        <v>0</v>
      </c>
      <c r="J10" s="21">
        <f t="shared" ref="J10" si="0">+H10-I10</f>
        <v>17448.62</v>
      </c>
    </row>
    <row r="11" spans="2:10" x14ac:dyDescent="0.2">
      <c r="B11" s="41">
        <v>2</v>
      </c>
      <c r="C11" s="39">
        <v>45898</v>
      </c>
      <c r="D11" s="43" t="s">
        <v>29</v>
      </c>
      <c r="E11" s="45" t="s">
        <v>22</v>
      </c>
      <c r="F11" s="47" t="s">
        <v>34</v>
      </c>
      <c r="G11" s="3" t="s">
        <v>24</v>
      </c>
      <c r="H11" s="49">
        <v>237083.29</v>
      </c>
      <c r="I11" s="49">
        <v>0</v>
      </c>
      <c r="J11" s="49">
        <f t="shared" ref="J11:J15" si="1">+H11-I11</f>
        <v>237083.29</v>
      </c>
    </row>
    <row r="12" spans="2:10" ht="12.75" customHeight="1" x14ac:dyDescent="0.2">
      <c r="B12" s="42"/>
      <c r="C12" s="40"/>
      <c r="D12" s="44"/>
      <c r="E12" s="46"/>
      <c r="F12" s="48"/>
      <c r="G12" s="3" t="s">
        <v>23</v>
      </c>
      <c r="H12" s="50"/>
      <c r="I12" s="50"/>
      <c r="J12" s="50"/>
    </row>
    <row r="13" spans="2:10" ht="12.75" customHeight="1" x14ac:dyDescent="0.2">
      <c r="B13" s="19">
        <v>3</v>
      </c>
      <c r="C13" s="18">
        <v>45898</v>
      </c>
      <c r="D13" s="25" t="s">
        <v>30</v>
      </c>
      <c r="E13" s="26" t="s">
        <v>25</v>
      </c>
      <c r="F13" s="20" t="s">
        <v>35</v>
      </c>
      <c r="G13" s="3" t="s">
        <v>38</v>
      </c>
      <c r="H13" s="21">
        <v>946242</v>
      </c>
      <c r="I13" s="21">
        <v>0</v>
      </c>
      <c r="J13" s="21">
        <f t="shared" si="1"/>
        <v>946242</v>
      </c>
    </row>
    <row r="14" spans="2:10" ht="12.75" customHeight="1" x14ac:dyDescent="0.2">
      <c r="B14" s="19">
        <v>4</v>
      </c>
      <c r="C14" s="18">
        <v>45898</v>
      </c>
      <c r="D14" s="25" t="s">
        <v>31</v>
      </c>
      <c r="E14" s="26" t="s">
        <v>26</v>
      </c>
      <c r="F14" s="20" t="s">
        <v>36</v>
      </c>
      <c r="G14" s="3" t="s">
        <v>39</v>
      </c>
      <c r="H14" s="21">
        <v>828360</v>
      </c>
      <c r="I14" s="21">
        <v>0</v>
      </c>
      <c r="J14" s="21">
        <f t="shared" si="1"/>
        <v>828360</v>
      </c>
    </row>
    <row r="15" spans="2:10" ht="12.75" customHeight="1" x14ac:dyDescent="0.2">
      <c r="B15" s="19">
        <v>5</v>
      </c>
      <c r="C15" s="18">
        <v>45898</v>
      </c>
      <c r="D15" s="25" t="s">
        <v>32</v>
      </c>
      <c r="E15" s="22" t="s">
        <v>27</v>
      </c>
      <c r="F15" s="20" t="s">
        <v>37</v>
      </c>
      <c r="G15" s="3" t="s">
        <v>40</v>
      </c>
      <c r="H15" s="21">
        <v>127440</v>
      </c>
      <c r="I15" s="21">
        <v>0</v>
      </c>
      <c r="J15" s="21">
        <f t="shared" si="1"/>
        <v>127440</v>
      </c>
    </row>
    <row r="16" spans="2:10" x14ac:dyDescent="0.2">
      <c r="B16" s="37" t="s">
        <v>16</v>
      </c>
      <c r="C16" s="37"/>
      <c r="D16" s="37"/>
      <c r="E16" s="38"/>
      <c r="F16" s="37"/>
      <c r="G16" s="37"/>
      <c r="H16" s="13">
        <f>SUM(H10:H15)</f>
        <v>2156573.91</v>
      </c>
      <c r="I16" s="13">
        <f>SUM(I10:I15)</f>
        <v>0</v>
      </c>
      <c r="J16" s="13">
        <f>SUM(J10:J15)</f>
        <v>2156573.91</v>
      </c>
    </row>
    <row r="17" spans="3:14" x14ac:dyDescent="0.2">
      <c r="E17" s="4"/>
      <c r="F17" s="5"/>
      <c r="G17" s="6"/>
      <c r="H17" s="7"/>
    </row>
    <row r="18" spans="3:14" x14ac:dyDescent="0.2">
      <c r="E18" s="8"/>
      <c r="J18" s="2"/>
    </row>
    <row r="19" spans="3:14" x14ac:dyDescent="0.2">
      <c r="E19" s="8"/>
      <c r="J19" s="14"/>
    </row>
    <row r="20" spans="3:14" ht="16.5" x14ac:dyDescent="0.2">
      <c r="E20" s="8"/>
      <c r="N20" s="23"/>
    </row>
    <row r="21" spans="3:14" x14ac:dyDescent="0.2">
      <c r="E21" s="8"/>
      <c r="N21" s="24"/>
    </row>
    <row r="22" spans="3:14" x14ac:dyDescent="0.2">
      <c r="E22" s="8"/>
    </row>
    <row r="24" spans="3:14" x14ac:dyDescent="0.2">
      <c r="E24" s="9"/>
      <c r="I24" s="1"/>
    </row>
    <row r="25" spans="3:14" x14ac:dyDescent="0.2">
      <c r="C25" s="9"/>
      <c r="I25" s="1"/>
    </row>
    <row r="26" spans="3:14" x14ac:dyDescent="0.2">
      <c r="C26" s="33"/>
      <c r="D26" s="33"/>
      <c r="H26" s="33"/>
      <c r="I26" s="33"/>
      <c r="J26" s="33"/>
    </row>
    <row r="27" spans="3:14" ht="15" customHeight="1" x14ac:dyDescent="0.2">
      <c r="C27" s="30" t="s">
        <v>2</v>
      </c>
      <c r="D27" s="30"/>
      <c r="H27" s="30" t="s">
        <v>3</v>
      </c>
      <c r="I27" s="30"/>
      <c r="J27" s="30"/>
    </row>
    <row r="28" spans="3:14" s="16" customFormat="1" ht="15" customHeight="1" x14ac:dyDescent="0.2">
      <c r="C28" s="31" t="s">
        <v>4</v>
      </c>
      <c r="D28" s="31"/>
      <c r="G28" s="15"/>
      <c r="H28" s="31" t="s">
        <v>5</v>
      </c>
      <c r="I28" s="31"/>
      <c r="J28" s="31"/>
    </row>
    <row r="29" spans="3:14" x14ac:dyDescent="0.2">
      <c r="C29" s="32" t="s">
        <v>13</v>
      </c>
      <c r="D29" s="32"/>
      <c r="H29" s="32" t="s">
        <v>12</v>
      </c>
      <c r="I29" s="32"/>
      <c r="J29" s="32"/>
    </row>
    <row r="30" spans="3:14" x14ac:dyDescent="0.2">
      <c r="I30" s="1"/>
    </row>
    <row r="31" spans="3:14" x14ac:dyDescent="0.2">
      <c r="I31" s="1"/>
    </row>
    <row r="34" spans="6:10" x14ac:dyDescent="0.2">
      <c r="I34" s="1"/>
    </row>
    <row r="35" spans="6:10" x14ac:dyDescent="0.2">
      <c r="I35" s="1"/>
    </row>
    <row r="36" spans="6:10" x14ac:dyDescent="0.2">
      <c r="H36" s="2"/>
      <c r="I36" s="1"/>
    </row>
    <row r="37" spans="6:10" x14ac:dyDescent="0.2">
      <c r="H37" s="2"/>
      <c r="I37" s="1"/>
    </row>
    <row r="38" spans="6:10" x14ac:dyDescent="0.2">
      <c r="F38" s="12"/>
      <c r="H38" s="2"/>
      <c r="I38" s="1"/>
    </row>
    <row r="39" spans="6:10" x14ac:dyDescent="0.2">
      <c r="F39" s="10" t="s">
        <v>0</v>
      </c>
      <c r="H39" s="2"/>
      <c r="I39" s="1"/>
    </row>
    <row r="40" spans="6:10" s="16" customFormat="1" x14ac:dyDescent="0.2">
      <c r="F40" s="15" t="s">
        <v>6</v>
      </c>
      <c r="G40" s="15"/>
      <c r="H40" s="17"/>
    </row>
    <row r="41" spans="6:10" x14ac:dyDescent="0.2">
      <c r="F41" s="11" t="s">
        <v>15</v>
      </c>
      <c r="H41" s="2"/>
      <c r="I41" s="1"/>
    </row>
    <row r="42" spans="6:10" x14ac:dyDescent="0.2">
      <c r="F42" s="11"/>
      <c r="H42" s="2"/>
      <c r="I42" s="1"/>
    </row>
    <row r="43" spans="6:10" x14ac:dyDescent="0.2">
      <c r="I43" s="1"/>
      <c r="J43" s="2"/>
    </row>
    <row r="44" spans="6:10" x14ac:dyDescent="0.2">
      <c r="I44" s="1"/>
      <c r="J44" s="2"/>
    </row>
    <row r="45" spans="6:10" x14ac:dyDescent="0.2">
      <c r="I45" s="1"/>
      <c r="J45" s="2"/>
    </row>
    <row r="46" spans="6:10" x14ac:dyDescent="0.2">
      <c r="I46" s="1"/>
      <c r="J46" s="2"/>
    </row>
  </sheetData>
  <mergeCells count="29">
    <mergeCell ref="C26:D26"/>
    <mergeCell ref="H8:H9"/>
    <mergeCell ref="E8:E9"/>
    <mergeCell ref="F8:F9"/>
    <mergeCell ref="D8:D9"/>
    <mergeCell ref="B16:G16"/>
    <mergeCell ref="H26:J26"/>
    <mergeCell ref="B8:B9"/>
    <mergeCell ref="C11:C12"/>
    <mergeCell ref="B11:B12"/>
    <mergeCell ref="D11:D12"/>
    <mergeCell ref="E11:E12"/>
    <mergeCell ref="F11:F12"/>
    <mergeCell ref="H11:H12"/>
    <mergeCell ref="I11:I12"/>
    <mergeCell ref="J11:J12"/>
    <mergeCell ref="C27:D27"/>
    <mergeCell ref="C28:D28"/>
    <mergeCell ref="C29:D29"/>
    <mergeCell ref="H28:J28"/>
    <mergeCell ref="H29:J29"/>
    <mergeCell ref="H27:J27"/>
    <mergeCell ref="B5:J5"/>
    <mergeCell ref="B6:J6"/>
    <mergeCell ref="C8:C9"/>
    <mergeCell ref="G8:G9"/>
    <mergeCell ref="B7:J7"/>
    <mergeCell ref="I8:I9"/>
    <mergeCell ref="J8:J9"/>
  </mergeCells>
  <phoneticPr fontId="2" type="noConversion"/>
  <pageMargins left="0.70866141732283472" right="0.70866141732283472" top="0.74803149606299213" bottom="0.74803149606299213" header="0.31496062992125984" footer="0.31496062992125984"/>
  <pageSetup scale="6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4ad79e-96ee-430a-bb0e-de714f4396ae">
      <Terms xmlns="http://schemas.microsoft.com/office/infopath/2007/PartnerControls"/>
    </lcf76f155ced4ddcb4097134ff3c332f>
    <TaxCatchAll xmlns="a425c96b-313c-43ce-820c-dafd782290a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95ED438D48C42859DBCA010A5AE9F" ma:contentTypeVersion="16" ma:contentTypeDescription="Crear nuevo documento." ma:contentTypeScope="" ma:versionID="f68009f99bbd864aba3d4bbb4ade8d3f">
  <xsd:schema xmlns:xsd="http://www.w3.org/2001/XMLSchema" xmlns:xs="http://www.w3.org/2001/XMLSchema" xmlns:p="http://schemas.microsoft.com/office/2006/metadata/properties" xmlns:ns2="864ad79e-96ee-430a-bb0e-de714f4396ae" xmlns:ns3="a425c96b-313c-43ce-820c-dafd782290ad" targetNamespace="http://schemas.microsoft.com/office/2006/metadata/properties" ma:root="true" ma:fieldsID="73853d6362457e0e0fc5a78866a475e0" ns2:_="" ns3:_="">
    <xsd:import namespace="864ad79e-96ee-430a-bb0e-de714f4396ae"/>
    <xsd:import namespace="a425c96b-313c-43ce-820c-dafd782290a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4ad79e-96ee-430a-bb0e-de714f439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fc909f62-2a63-4dc6-96cc-8a770143e06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5c96b-313c-43ce-820c-dafd782290a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7190d012-6592-41b4-9b03-44b43de7e004}" ma:internalName="TaxCatchAll" ma:showField="CatchAllData" ma:web="a425c96b-313c-43ce-820c-dafd782290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C280AC-19E1-4577-97AD-8516B85B5EC1}">
  <ds:schemaRefs>
    <ds:schemaRef ds:uri="http://schemas.microsoft.com/office/infopath/2007/PartnerControls"/>
    <ds:schemaRef ds:uri="http://purl.org/dc/elements/1.1/"/>
    <ds:schemaRef ds:uri="a425c96b-313c-43ce-820c-dafd782290ad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864ad79e-96ee-430a-bb0e-de714f4396ae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3379F69-91C5-4FB2-8098-6A75A248F9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4ad79e-96ee-430a-bb0e-de714f4396ae"/>
    <ds:schemaRef ds:uri="a425c96b-313c-43ce-820c-dafd782290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BF34F2-F862-4F11-A228-D938E8861E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Jenniffer Amarante</dc:creator>
  <cp:keywords/>
  <dc:description/>
  <cp:lastModifiedBy>Jenniffer Amarante</cp:lastModifiedBy>
  <cp:revision/>
  <cp:lastPrinted>2025-09-12T14:33:42Z</cp:lastPrinted>
  <dcterms:created xsi:type="dcterms:W3CDTF">2015-06-05T18:19:34Z</dcterms:created>
  <dcterms:modified xsi:type="dcterms:W3CDTF">2025-09-12T14:33:55Z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0x01010080C95ED438D48C42859DBCA010A5AE9F</vt:lpwstr>
  </property>
  <property fmtid="{D5CDD505-2E9C-101B-9397-08002B2CF9AE}" pid="3" name="MediaServiceImageTags">
    <vt:lpwstr/>
  </property>
</Properties>
</file>