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defaultThemeVersion="124226"/>
  <xr:revisionPtr revIDLastSave="162" documentId="14_{E6DC4D52-F365-4259-98F0-F2BCC981D86A}" xr6:coauthVersionLast="47" xr6:coauthVersionMax="47" xr10:uidLastSave="{123E24E1-7F80-4F21-A448-8C7317AD1A87}"/>
  <bookViews>
    <workbookView xWindow="-120" yWindow="-120" windowWidth="29040" windowHeight="15720" tabRatio="895" xr2:uid="{00000000-000D-0000-FFFF-FFFF00000000}"/>
  </bookViews>
  <sheets>
    <sheet name="1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8" i="42" l="1"/>
  <c r="A191" i="42" s="1"/>
</calcChain>
</file>

<file path=xl/sharedStrings.xml><?xml version="1.0" encoding="utf-8"?>
<sst xmlns="http://schemas.openxmlformats.org/spreadsheetml/2006/main" count="992" uniqueCount="344">
  <si>
    <t>PRESIDENCIA DE LA REPUBLICA</t>
  </si>
  <si>
    <t>JUNTA DE AVIACION CIVIL</t>
  </si>
  <si>
    <t>NOMINA PERSONAL FIJO</t>
  </si>
  <si>
    <t>No.</t>
  </si>
  <si>
    <t>NOMBRE</t>
  </si>
  <si>
    <t>CARGO</t>
  </si>
  <si>
    <t>ESTATUS</t>
  </si>
  <si>
    <t>AREA</t>
  </si>
  <si>
    <t>GENERO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</si>
  <si>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</si>
  <si>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</si>
  <si>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</si>
  <si>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</si>
  <si>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</si>
  <si>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</si>
  <si>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</si>
  <si>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</si>
  <si>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ASOCIACION</t>
  </si>
  <si>
    <t>DESCUENTO COOPERATIVA</t>
  </si>
  <si>
    <t>OTROS INGRESOS</t>
  </si>
  <si>
    <t>TOTAL DESCUENTO</t>
  </si>
  <si>
    <t>SUELDO NETO</t>
  </si>
  <si>
    <t>JOSE ERNESTO MARTE PIANTINI</t>
  </si>
  <si>
    <t>PRESIDENTE JAC</t>
  </si>
  <si>
    <t>LIBRE NOMBRAMIENTO Y REMOCION</t>
  </si>
  <si>
    <t>PRESIDENCIA</t>
  </si>
  <si>
    <t>MASCULINO</t>
  </si>
  <si>
    <t>MIRANDA RECKER MANZUETA</t>
  </si>
  <si>
    <t>COORDINADORA DEL DESPACHO</t>
  </si>
  <si>
    <t>ESTATUS SIMPLIFICADO</t>
  </si>
  <si>
    <t>FEMENINO</t>
  </si>
  <si>
    <t>COORDINADORA ACUERDOS INTERNACIONALES</t>
  </si>
  <si>
    <t>ENCARGADA DE FISCALIZACION</t>
  </si>
  <si>
    <t>DE CARRERA</t>
  </si>
  <si>
    <t>FAVIO CORDERO PAREDES</t>
  </si>
  <si>
    <t>MENSAJERO EXTERNO</t>
  </si>
  <si>
    <t>ANALISTA LEGAL TRANSPORTE AEREO</t>
  </si>
  <si>
    <t>TECNICA ADMINISTRATIVA</t>
  </si>
  <si>
    <t>EVELINA DELMONTE VERAS</t>
  </si>
  <si>
    <t>ANALISTA DE CALIDAD</t>
  </si>
  <si>
    <t>YAQUELIN FELIZ ABREU</t>
  </si>
  <si>
    <t>SECRETARIA</t>
  </si>
  <si>
    <t>DIRECTOR DE CIAA</t>
  </si>
  <si>
    <t>CIAA</t>
  </si>
  <si>
    <t>MIGUEL ISACIO DIAZ</t>
  </si>
  <si>
    <t>INVESTIGADOR ACCIDENTE AVIACION-MANTENIMIENTO</t>
  </si>
  <si>
    <t>TECNICO INVESTIGADOR ACCIDENTE AVIACION</t>
  </si>
  <si>
    <t>CLARA LUZ LIZARDO LIZARDO</t>
  </si>
  <si>
    <t>CONSERJE</t>
  </si>
  <si>
    <t>ANALISTA DE PLANIFICACION</t>
  </si>
  <si>
    <t>RAFAEL ELIAS SALVADOR LORA TAVERAS</t>
  </si>
  <si>
    <t>JUBERKIS LUCIANO FAMILIA</t>
  </si>
  <si>
    <t>ENCARGADA DEPARTAMENTO TRANSPORTE AEREO</t>
  </si>
  <si>
    <t>DEPARTAMENTO DE TRANSPORTE AEREO</t>
  </si>
  <si>
    <t>INGRID VASQUEZ PEGUERO</t>
  </si>
  <si>
    <t>ANALISTA LEGAL DE TRANSPORTE AEREO</t>
  </si>
  <si>
    <t>LEYDI LAURA TIRADO SANCHEZ</t>
  </si>
  <si>
    <t>JHOEL FERRERAS REYES</t>
  </si>
  <si>
    <t>ANALISTA LEGAL</t>
  </si>
  <si>
    <t>TECNICO DE TRANSPORTE AEREO</t>
  </si>
  <si>
    <t>ENCARGADA DEPARTAMENTO ADMINISTRATIVO</t>
  </si>
  <si>
    <t>DEPARTAMENTO ADMINISTRATIVO</t>
  </si>
  <si>
    <t>HENRRY DANIEL GENAO TEJADA</t>
  </si>
  <si>
    <t>FOTOCOPIADOR</t>
  </si>
  <si>
    <t>ZAIRA CRISTINA ALBA MANZANILLO</t>
  </si>
  <si>
    <t>GESTORA DE PROTOCOLO</t>
  </si>
  <si>
    <t>MENSAJERA INTERNA</t>
  </si>
  <si>
    <t>AUXILIAR ADMINISTRATIVO</t>
  </si>
  <si>
    <t>DANIELA VALENTINA LABRADOR SILVA</t>
  </si>
  <si>
    <t>ANA IRIS MEDINA MARTINEZ</t>
  </si>
  <si>
    <t>ENCARGADA DEPARTAMENTO RECURSOS HUMANOS</t>
  </si>
  <si>
    <t>DEPARTAMENTO DE RECURSOS HUMANOS</t>
  </si>
  <si>
    <t>ANALISTA RECURSOS HUMANOS</t>
  </si>
  <si>
    <t>MERY JOSELYN BAEZ LARA</t>
  </si>
  <si>
    <t>COORDINADORA DE SALUD</t>
  </si>
  <si>
    <t>HUMBERTO JOSE BRITO GOMEZ</t>
  </si>
  <si>
    <t>MEDICO</t>
  </si>
  <si>
    <t>JOHANSY PEÑA CABRAL</t>
  </si>
  <si>
    <t>MARILERDY BLASINA BENCOSME ROSARIO</t>
  </si>
  <si>
    <t>JOAN GIL MORETA</t>
  </si>
  <si>
    <t>DIGITADOR</t>
  </si>
  <si>
    <t>SOPORTE MESA DE AYUDA</t>
  </si>
  <si>
    <t>ADMINISTRADOR DE REDES Y COMUNICACIONES</t>
  </si>
  <si>
    <t>DISEÑADOR DE PAGINA WEB</t>
  </si>
  <si>
    <t>ALBERY SANTOS PEREZ</t>
  </si>
  <si>
    <t>JEFFERSON VENTURA DE LA CRUZ</t>
  </si>
  <si>
    <t>CARMEN ICELSA MARTE</t>
  </si>
  <si>
    <t>SOPORTE TECNICO</t>
  </si>
  <si>
    <t>JOHN RICHARD MEJIA PEREZ</t>
  </si>
  <si>
    <t>ASESOR FINANCIERO</t>
  </si>
  <si>
    <t>DEPARTAMENTO FINANCIERO</t>
  </si>
  <si>
    <t>DEPARTAMENTO JURIDICO</t>
  </si>
  <si>
    <t>ROSARIO RINCON PICHARDO</t>
  </si>
  <si>
    <t>ANALISTA DE ACUERDOS INTERNACIONALES</t>
  </si>
  <si>
    <t>PARALEGAL</t>
  </si>
  <si>
    <t>EMMANUEL CEPEDA LORA</t>
  </si>
  <si>
    <t>SANDRA MONTERO PAULINO</t>
  </si>
  <si>
    <t>ENCARGADA DIVISION ASUNTOS Y LITIGIOS</t>
  </si>
  <si>
    <t>JESENIA ORTIZ OSORIA</t>
  </si>
  <si>
    <t>ANALISTA DE FACTIBILIDAD</t>
  </si>
  <si>
    <t>YARINET ERNESTINA CRUZ CUSTODIO</t>
  </si>
  <si>
    <t>JACOBO PEÑA MATIA</t>
  </si>
  <si>
    <t>DIVISION DE COMPRAS Y CONTRATACIONES</t>
  </si>
  <si>
    <t>LUISA VARGAS ALMANZAR</t>
  </si>
  <si>
    <t>JACQUELINE PEÑA PAYANO</t>
  </si>
  <si>
    <t>TECNICA EN COMPRAS</t>
  </si>
  <si>
    <t>RELACIONISTA PUBLICO</t>
  </si>
  <si>
    <t>DIVISION DE COMUNICACIONES</t>
  </si>
  <si>
    <t>MELVIN JULIO MATEO DIAZ</t>
  </si>
  <si>
    <t>PERIODISTA</t>
  </si>
  <si>
    <t>DISEÑADOR GRAFICO</t>
  </si>
  <si>
    <t>GESTORA DE REDES SOCIALES</t>
  </si>
  <si>
    <t>YOCAR ALTAGRACIA BATISTA BRITO</t>
  </si>
  <si>
    <t>RELACIONADORA PUBLICA</t>
  </si>
  <si>
    <t>RAFAEL DAMIAN SERRANO SANTOS</t>
  </si>
  <si>
    <t>ENCARGADO DIVISION DE CONTABILIDAD</t>
  </si>
  <si>
    <t>DIVISION DE CONTABILIDAD</t>
  </si>
  <si>
    <t>ANALISTA FINANCIERO</t>
  </si>
  <si>
    <t>MIGUEL ANTONIO CRUZ</t>
  </si>
  <si>
    <t>TECNICA DE CONTABILIDAD</t>
  </si>
  <si>
    <t>ANALISTA ACCESO UNIVERSAL</t>
  </si>
  <si>
    <t>DIVISION DE FACILITACION</t>
  </si>
  <si>
    <t>SORIBEL DIAZ DEBEL</t>
  </si>
  <si>
    <t>DIONIS ARMANDO ZORRILLA</t>
  </si>
  <si>
    <t>INSPECTORA DE FACILITACION</t>
  </si>
  <si>
    <t>AUXILIAR DE FACILITACION</t>
  </si>
  <si>
    <t>MICHEL ALEXANDER ANGELES SANTOS</t>
  </si>
  <si>
    <t>ASESORA PLANIFICACION Y DESARROLLO</t>
  </si>
  <si>
    <t>DIVISION DE PLANIFICACION Y DESARROLLO</t>
  </si>
  <si>
    <t>MEN HUEY NG YING</t>
  </si>
  <si>
    <t>RANDYS RAFAEL PEÑA LARA</t>
  </si>
  <si>
    <t>DIVISION DE CALIDAD</t>
  </si>
  <si>
    <t>CAMILA ELISA RODRIGUEZ RAMIREZ</t>
  </si>
  <si>
    <t>DIVISION DE SERVICIOS GENERALES</t>
  </si>
  <si>
    <t>NATANAEL PEREZ DIAZ</t>
  </si>
  <si>
    <t>SUPERVISOR DE EMERGENCIA</t>
  </si>
  <si>
    <t>TECNICO ADMINISTRATIVO</t>
  </si>
  <si>
    <t>CAMARERO</t>
  </si>
  <si>
    <t>YERANIA DIFO UPIA</t>
  </si>
  <si>
    <t>ARACEIDYS DIAZ</t>
  </si>
  <si>
    <t>SUPERVISOR MAYORDOMIA</t>
  </si>
  <si>
    <t>EUCEBIA MERCEDES ROMERO</t>
  </si>
  <si>
    <t>DEYANIRA VASQUEZ MARTINEZ</t>
  </si>
  <si>
    <t>MARIA TAVERAS VICENTE</t>
  </si>
  <si>
    <t>CAMARERA</t>
  </si>
  <si>
    <t>CARMEN RUIZ LUGO</t>
  </si>
  <si>
    <t>DOMINGA MARTINEZ ARIAS</t>
  </si>
  <si>
    <t>AIDA VALDEZ LEBRON</t>
  </si>
  <si>
    <t>BILBANIA GUILLEN PASCUAL</t>
  </si>
  <si>
    <t>DANIELA CALDERON POLANCO</t>
  </si>
  <si>
    <t>CAROL ANNIE FRANCISCO MONTERO</t>
  </si>
  <si>
    <t>SUPERVISORA DE MANTENIMIENTO</t>
  </si>
  <si>
    <t>ELIZABETH ESTEPAN FRANCO</t>
  </si>
  <si>
    <t>PRIMITIVO ALBERTO QUELIZ</t>
  </si>
  <si>
    <t>AYUDANTE DE MANTENIMIENTO</t>
  </si>
  <si>
    <t>VICENTE HERNANDEZ PEÑA</t>
  </si>
  <si>
    <t>ANTONIO ORTIZ ORTIZ</t>
  </si>
  <si>
    <t>ARSENIO MAÑON DE LA CRUZ</t>
  </si>
  <si>
    <t>VICTOR BELTRE</t>
  </si>
  <si>
    <t>NEUDIS JOSE SANTOS FRIAS</t>
  </si>
  <si>
    <t>ALBERTO ALVARADO ARNAUD</t>
  </si>
  <si>
    <t>CHOFER</t>
  </si>
  <si>
    <t>EUCLIDES PEÑALO DE LOS SANTOS</t>
  </si>
  <si>
    <t>ARLEN ISRAEL GUZMAN MORENO</t>
  </si>
  <si>
    <t>JOSE FRANCISCO ARIAS</t>
  </si>
  <si>
    <t>JESUS PATRICIO MARTINEZ</t>
  </si>
  <si>
    <t>SECCION DE ALMACEN Y SUMINISTRO</t>
  </si>
  <si>
    <t>RAMON MORBAN</t>
  </si>
  <si>
    <t>MENSAJERO INTERNO</t>
  </si>
  <si>
    <t>TECNICO DE CONTABILIDAD</t>
  </si>
  <si>
    <t>ANGELA REYES SANTOS</t>
  </si>
  <si>
    <t>CARLOS MANUEL CAMILO GIL</t>
  </si>
  <si>
    <t>AUXILIAR DE ALMACEN</t>
  </si>
  <si>
    <t>ALEXANDRA GURIDIS SOLIS</t>
  </si>
  <si>
    <t>SECCION DE ARCHIVO Y CORRESPONDENCIA</t>
  </si>
  <si>
    <t>TECNICO EN ARCHIVISTICA</t>
  </si>
  <si>
    <t>JUAN CARLOS SOTO GALAN</t>
  </si>
  <si>
    <t>PEDRO JOSE ALMANZAR</t>
  </si>
  <si>
    <t xml:space="preserve">ENCARGADO SECCION DE ESTADISTICA </t>
  </si>
  <si>
    <t>SABRINA PICHARDO PAYANO</t>
  </si>
  <si>
    <t>ANALISTA DE DATOS ESTADISTICOS</t>
  </si>
  <si>
    <t>TECNICA EN DATOS ESTADISTICOS</t>
  </si>
  <si>
    <t>ENCARGADO SECCION OPERACIONES AEREAS</t>
  </si>
  <si>
    <t>SECCION DE OPERACIONES AEREAS</t>
  </si>
  <si>
    <t>LAURA AMELIA BELLIARD CABRAL</t>
  </si>
  <si>
    <t>AUXILIAR ADMINISTRATIVA</t>
  </si>
  <si>
    <t>ANA YERALDY DE LA CRUZ LARA</t>
  </si>
  <si>
    <t>OFICINA DE ACCESO A LA INFORMACION</t>
  </si>
  <si>
    <t>Fuente: Departamento Financiero - Junta de Aviación Civil</t>
  </si>
  <si>
    <t xml:space="preserve">Elaborado por: </t>
  </si>
  <si>
    <t>Aprobado por:</t>
  </si>
  <si>
    <t>VICTOR MANUEL DEL CARMEN FERRERAS</t>
  </si>
  <si>
    <t>DEBORA MILAGROS COLON MARTE</t>
  </si>
  <si>
    <t>NEMESIS ANJHARA MARTE POLANCO</t>
  </si>
  <si>
    <t>ROSA ELSA GAUTREAUX SANTANA</t>
  </si>
  <si>
    <t>ANTONIO CID CORREA</t>
  </si>
  <si>
    <t>NELDA PEREZ OTAÑO</t>
  </si>
  <si>
    <t>CLARA LUZ HEREDIA JORGE</t>
  </si>
  <si>
    <t>ONELBIA ALTAGRACIA PICHARDO JIMENEZ</t>
  </si>
  <si>
    <t>DIVISION TECNICA JURIDICA DEL TRANSPORTE AEREO</t>
  </si>
  <si>
    <t>RODOLFO NELSON CASTRO BARTOLOME</t>
  </si>
  <si>
    <t>KERKDENNY AGUSTIN MEDINA PANTALEON</t>
  </si>
  <si>
    <t>MARINO ANTONIO VERAS ROSA</t>
  </si>
  <si>
    <t>ANALISTA GESTION CALIDAD</t>
  </si>
  <si>
    <t>AREA DE MANTENIMIENTO</t>
  </si>
  <si>
    <t>JARVIK RAFAEL CORSINO RONDON</t>
  </si>
  <si>
    <t>ENC. DIVI. TECNICA JURIDICA</t>
  </si>
  <si>
    <t>ENMANUEL MARCELINO SOUFFRONT TAMAYO</t>
  </si>
  <si>
    <t>ULISES DAVID MENDOZA PEREZ</t>
  </si>
  <si>
    <t>DEPARTAMENTO DE TECNOLOGIA DE LA INFORMACION Y COMUNICACIÓN</t>
  </si>
  <si>
    <t>ROCKY JODOR ARISMENDY PERDOMO PADILLA</t>
  </si>
  <si>
    <t>ANALISTA RECUSOS HUMANOS HUMANOS</t>
  </si>
  <si>
    <t>SANDRA MERCEDES BERG VICTORIA</t>
  </si>
  <si>
    <t>JONATHAN ALBERTO VALDEZ CASTRO</t>
  </si>
  <si>
    <t>ANA CRISTINA NOLASCO GERMAN</t>
  </si>
  <si>
    <t>TECNICA SERVICIO DE INFORMACION</t>
  </si>
  <si>
    <t>ROSA ALTAGRACIA MATOS GARO</t>
  </si>
  <si>
    <t>ANEURIS JOSE DOMINGUEZ PAREDES</t>
  </si>
  <si>
    <t>ANALISTA COMPRAS</t>
  </si>
  <si>
    <t>ARTEMISA SENCION ENCARNACION</t>
  </si>
  <si>
    <t>GERMAN FRANCISCO BENCOSME ESTRELLA</t>
  </si>
  <si>
    <t>HECTOR JULIAN CHRISTOPHER SANCHEZ</t>
  </si>
  <si>
    <t>DIVISION DE ECONOMIA DEL TRANSPORTE AEREO</t>
  </si>
  <si>
    <t>SECCION DE ESTADISTICAS DEL TRANSPORTE AEREO</t>
  </si>
  <si>
    <t xml:space="preserve">DIVISION DE FACILITACION </t>
  </si>
  <si>
    <t>ELIZABETH ELIBERTA PAULINO NUÑEZ</t>
  </si>
  <si>
    <t>JOSE ALEJANDRO CRISTOPHER PARRA</t>
  </si>
  <si>
    <t>CARLOS EDUARDO SANTANA CHECO</t>
  </si>
  <si>
    <t>JOSE ALBERTO NOVAS GUTIERREZ</t>
  </si>
  <si>
    <t>PAOLA MASSIEL MENDOZA CASO</t>
  </si>
  <si>
    <t>MANUEL ENRIQUE ABBOTT BATISTA</t>
  </si>
  <si>
    <t>ENCARGADO DIVISION DE FACILITACION</t>
  </si>
  <si>
    <t>MIGDALIA RAMIREZ CASTILLO</t>
  </si>
  <si>
    <t>JENNIFFER JANYRIS AMARANTE CROUSSET</t>
  </si>
  <si>
    <t>ANALISTA PRESUPUESTO</t>
  </si>
  <si>
    <t>JOEL RAFAEL LLUBERES GONZALEZ</t>
  </si>
  <si>
    <t>MARIA LUISA HERNANDEZ RODRIGUEZ</t>
  </si>
  <si>
    <t>ELADIO ANTONIO ALVAREZ JIMENEZ</t>
  </si>
  <si>
    <t>AREA DE TRANSPORTACION</t>
  </si>
  <si>
    <t>JOAQUIN BERNARDO FELIZ FELIZ</t>
  </si>
  <si>
    <t>INVESTIGADOR ACCIDENTES</t>
  </si>
  <si>
    <t>EDWARD IDELFONSO ESPINOSA MARTINEZ</t>
  </si>
  <si>
    <t>VICTOR MANUEL CRUZ COLLADO</t>
  </si>
  <si>
    <t>MIGUEL ARTURO BOU PEREZ</t>
  </si>
  <si>
    <t>ENMANUEL ANTONIO COLLANTE GUZMAN</t>
  </si>
  <si>
    <t>TECNICO CONTROL BIENES</t>
  </si>
  <si>
    <t>ILKANIA ARIELA RAMIREZ CAAMAÑO</t>
  </si>
  <si>
    <t>ANA MEJILDA RODRIGUEZ NUÑEZ</t>
  </si>
  <si>
    <t>JUAN YSIDRO GARCIA CASTILLO</t>
  </si>
  <si>
    <t>RADHAMES ANTONIO MARTINEZ ALVAREZ</t>
  </si>
  <si>
    <t>SOFIA FALCONERI CAMACHO OVALLES</t>
  </si>
  <si>
    <t>MIRIAM MARGARITA NOYOLA SALOMON</t>
  </si>
  <si>
    <t>JULENNY MERCEDES ALEJO VASQUEZ</t>
  </si>
  <si>
    <t>JUANA ALTAGRACIA PEREZ CASTILLO</t>
  </si>
  <si>
    <t>DOLORES CHARO TEJEDA CRUZ</t>
  </si>
  <si>
    <t>LUIS DE JESUS ORTEGA LIRIANO</t>
  </si>
  <si>
    <t>INSPECTOR FACILITACION</t>
  </si>
  <si>
    <t>CESAR ANTONIO FONTANA VERAS</t>
  </si>
  <si>
    <t>INSPECTOR OPERACIONES</t>
  </si>
  <si>
    <t>BIENVENIDO ELEAZAR LEON DE JESUS</t>
  </si>
  <si>
    <t xml:space="preserve">DEPARTAMENTO DE TECNOLOGIA DE LA INFORMACION Y COMUNICACIÓN </t>
  </si>
  <si>
    <t>EDUARDO JOSE GUZMAN MARTINEZ</t>
  </si>
  <si>
    <t>YISEL ESTEFANIA BAUTISTA CABRERA</t>
  </si>
  <si>
    <t>ENCARGADA DIVISION DE COMPRAS</t>
  </si>
  <si>
    <t>MARIA MIGUELINA ARROYO LUNA</t>
  </si>
  <si>
    <t>LEIDY ELAINE RODRIGUEZ TAVERAS</t>
  </si>
  <si>
    <t>GLORIEL JOHANNA CRUZ MEJIA</t>
  </si>
  <si>
    <t>SECCION DE ESTADISTICA DEL TRANSPORTE AEREO</t>
  </si>
  <si>
    <t>JORDANIA JANEIRY CALDERON DE LA CRUZ</t>
  </si>
  <si>
    <t xml:space="preserve">SECCION DE ARCHIVO Y CORRESPONDENCIA </t>
  </si>
  <si>
    <t>ENCARGADO TRANSPORTACION</t>
  </si>
  <si>
    <t>VICTOR MANUEL MUÑOZ HERNANDEZ</t>
  </si>
  <si>
    <t>ENCARGADO DIVISION ELABORACION DOCUMENTOS</t>
  </si>
  <si>
    <t xml:space="preserve">DIVISION DE ELABORACION DE DOCUMENTOS </t>
  </si>
  <si>
    <t xml:space="preserve">MARCOS EZEQUIEL RAMIREZ LOPEZ </t>
  </si>
  <si>
    <t>YAMIL ALEJANDRO MELLA RODRIGUEZ</t>
  </si>
  <si>
    <t>ENCARGADA CORRESPONDENCIA Y ARCHIVO</t>
  </si>
  <si>
    <t>ENCARGADA DIVISION DE SERVICIOS GENERALES</t>
  </si>
  <si>
    <t>YOMERY ESMEROLIZA RODRIGUEZ ESPINAL</t>
  </si>
  <si>
    <t>MAYRA DE JESUS COCHON TRUJILLO</t>
  </si>
  <si>
    <t>ENCARGADA DEPARTAMENTO JURIDICO</t>
  </si>
  <si>
    <t>RAMON ANTONIO NUÑEZ BURGOS</t>
  </si>
  <si>
    <t>PAOLA AIMEE PLA PUELLO</t>
  </si>
  <si>
    <t>SECRETARIA DEL PLENO</t>
  </si>
  <si>
    <t>GABRIEL ANTONIO CRUZ RODRIGUEZ</t>
  </si>
  <si>
    <t xml:space="preserve">DIVISION DE COMUNICACIONES </t>
  </si>
  <si>
    <t>LUIS GERONIMO CUSTODIO</t>
  </si>
  <si>
    <t>MAIRELY CORAL PERALTA MARTINEZ</t>
  </si>
  <si>
    <t>JUANA IVELIA LEBRON QUEVEDO</t>
  </si>
  <si>
    <t>EPIFANIO JOSE BALBUENA RODRIGUEZ</t>
  </si>
  <si>
    <t xml:space="preserve">ENCARGADO DEPARTAMENTO DE TECNOLOGIA </t>
  </si>
  <si>
    <t>HERMES ALTAGRACIA MECCARIELLO CADIZ</t>
  </si>
  <si>
    <t>EDITH ANDRES AGUASANTA REYNOSO</t>
  </si>
  <si>
    <t>RAMMYZU RAMSSETTE ROJAS FELIZ</t>
  </si>
  <si>
    <t>FERNANDO JOSE ENCARNACION PEÑA</t>
  </si>
  <si>
    <t>OFICIAL DE ACCESO A LA INFORMACION</t>
  </si>
  <si>
    <t>ESTELY ALTAGRACIA MEDINA PANTALEON</t>
  </si>
  <si>
    <t>TECNICO EN RECURSOS HUMANOS</t>
  </si>
  <si>
    <t xml:space="preserve">DEPARTAMENTO JURIDICO </t>
  </si>
  <si>
    <t>ANDREA CAMILA ESPINAL REYES</t>
  </si>
  <si>
    <t>DIVISION DE ASUNTOS JURIDICOS, ADMINISTRATIVOS Y LITIGIOS</t>
  </si>
  <si>
    <t>ERIKA LUCIA LOPEZ PAULINO</t>
  </si>
  <si>
    <t>MERCEDES DEL CARMEN COLLADO ROBIN</t>
  </si>
  <si>
    <t>ARMANDO JOSE DE LA CRUZ NATERA</t>
  </si>
  <si>
    <t>DOMINGO DE JESUS CAMPOS SANTOS</t>
  </si>
  <si>
    <t>CLEOVIC MARIVI RODRIGUEZ GUZMAN</t>
  </si>
  <si>
    <t>JOHANNA NATIVIDAD DIAZ SANCHEZ</t>
  </si>
  <si>
    <t>PEDRO MIGUEL CASTILLO DE LA CRUZ</t>
  </si>
  <si>
    <t>DIOLANYI FRANCHESCA MARTE DE JIMENEZ</t>
  </si>
  <si>
    <t>JEWINSON MONTES DE OCA JABOT</t>
  </si>
  <si>
    <t>FAUSTO DE JESUS GERMAN SANCHEZ</t>
  </si>
  <si>
    <t>ESTHER CAROLINA CAPELLAN VALERA</t>
  </si>
  <si>
    <t>ENCARGADA ALMACEN Y SUMINISTRO</t>
  </si>
  <si>
    <t>FIORD DALUZ DEL VILLAR GARCIA</t>
  </si>
  <si>
    <t>ANALISTA DE RECURSOS HUMANOS</t>
  </si>
  <si>
    <t>JOSE MIGUEL MARTE RODRIGUEZ</t>
  </si>
  <si>
    <t>CARMEN MERCEDES ALMANZAR UREÑA</t>
  </si>
  <si>
    <t>PAMELA MICHELLE RIVAS AMADOR</t>
  </si>
  <si>
    <t>CARLA YARISSA DOMINGUEZ MOREL</t>
  </si>
  <si>
    <t>HILARY JOELIZA DE PEÑA AMADOR</t>
  </si>
  <si>
    <t>ANYA DIONARYS OVIEDO MEJIA</t>
  </si>
  <si>
    <t>CARLOS MARTIN GUERRERO VILLAR</t>
  </si>
  <si>
    <t>KENIA YOSELIN CUEVAS RAMIREZ</t>
  </si>
  <si>
    <t>BRENDA CAROLINA DE LEON GOMEZ</t>
  </si>
  <si>
    <t>YAHAIRA ELIZABETH GARCIA MORAN</t>
  </si>
  <si>
    <t>DIANA CAROLINA CASTILLO SOTO</t>
  </si>
  <si>
    <t>JENNIFFER YENIREE PEREZ TERRERO</t>
  </si>
  <si>
    <t>LIBARDO JESUS PEREZ CARVAJAL</t>
  </si>
  <si>
    <t>INVESTIGADOR DE ACCIDENTES DE AVIACION FACTORES HUMANOS</t>
  </si>
  <si>
    <t>ENCARGADO DIVISION DE CALIDAD</t>
  </si>
  <si>
    <t>ANALISTA LEGAL DEL TRANNSPORTE AEREO</t>
  </si>
  <si>
    <t>ESMERALDA DEL CARMEN DISLA ALMONTE</t>
  </si>
  <si>
    <t>YOHAN ROBERTO PUJOLS JIMENEZ</t>
  </si>
  <si>
    <t>LIZANDRA VALERA ALMONTE</t>
  </si>
  <si>
    <t>RECEPCIONISTA</t>
  </si>
  <si>
    <t>YUDELIS ALEJANDRA FLORENTINO REYES</t>
  </si>
  <si>
    <t>YANELLI SANTANA GATON</t>
  </si>
  <si>
    <t>ENERO 2024</t>
  </si>
  <si>
    <t>BRAYELINA ALTAGRACIA CASTILLO BIDO</t>
  </si>
  <si>
    <t>TECNICA EN ACUERDOS INTERNACIONALES</t>
  </si>
  <si>
    <t>ESMERALDA REYNOSO SALAZAR</t>
  </si>
  <si>
    <t>AGUEDA MARIA PIZARRO ROMERO</t>
  </si>
  <si>
    <t>Fecha de registro: 06 de enero del 2024. 1:22 p.m.</t>
  </si>
  <si>
    <t>Fecha de imputación: del 1 hasta el 31 de enero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</si>
</sst>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5" fillId="0" borderId="0" xfId="0" applyFont="1"/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64" fontId="8" fillId="2" borderId="12" xfId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wrapText="1"/>
    </xf>
    <xf numFmtId="164" fontId="8" fillId="2" borderId="13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5" fillId="0" borderId="0" xfId="1" applyFont="1"/>
    <xf numFmtId="0" fontId="9" fillId="0" borderId="0" xfId="0" applyFont="1"/>
    <xf numFmtId="43" fontId="5" fillId="0" borderId="0" xfId="0" applyNumberFormat="1" applyFont="1"/>
    <xf numFmtId="0" fontId="10" fillId="0" borderId="0" xfId="0" applyFont="1" applyAlignment="1">
      <alignment horizontal="left" vertical="center" indent="2"/>
    </xf>
    <xf numFmtId="164" fontId="5" fillId="0" borderId="0" xfId="0" applyNumberFormat="1" applyFont="1"/>
    <xf numFmtId="0" fontId="10" fillId="0" borderId="0" xfId="0" applyFont="1"/>
    <xf numFmtId="164" fontId="9" fillId="0" borderId="0" xfId="1" applyFont="1"/>
    <xf numFmtId="164" fontId="10" fillId="0" borderId="0" xfId="1" applyFont="1" applyFill="1" applyBorder="1" applyAlignment="1">
      <alignment horizontal="center"/>
    </xf>
    <xf numFmtId="164" fontId="10" fillId="0" borderId="0" xfId="1" applyFont="1" applyFill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64" fontId="10" fillId="0" borderId="0" xfId="1" applyFont="1" applyFill="1" applyBorder="1" applyAlignment="1">
      <alignment horizontal="left"/>
    </xf>
    <xf numFmtId="164" fontId="10" fillId="0" borderId="0" xfId="1" applyFont="1" applyFill="1" applyBorder="1" applyAlignment="1">
      <alignment horizontal="right"/>
    </xf>
    <xf numFmtId="164" fontId="9" fillId="0" borderId="0" xfId="1" applyFont="1" applyFill="1" applyBorder="1"/>
    <xf numFmtId="0" fontId="9" fillId="0" borderId="0" xfId="0" applyFont="1" applyAlignment="1">
      <alignment horizontal="left"/>
    </xf>
    <xf numFmtId="164" fontId="9" fillId="0" borderId="0" xfId="1" applyFont="1" applyFill="1" applyBorder="1" applyAlignment="1">
      <alignment horizontal="center"/>
    </xf>
    <xf numFmtId="164" fontId="9" fillId="0" borderId="0" xfId="1" applyFont="1" applyFill="1" applyBorder="1" applyAlignment="1">
      <alignment horizontal="right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43" fontId="9" fillId="0" borderId="0" xfId="0" applyNumberFormat="1" applyFont="1"/>
    <xf numFmtId="0" fontId="8" fillId="2" borderId="17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shrinkToFit="1"/>
    </xf>
    <xf numFmtId="0" fontId="10" fillId="0" borderId="16" xfId="0" applyFont="1" applyBorder="1" applyAlignment="1">
      <alignment shrinkToFit="1"/>
    </xf>
    <xf numFmtId="0" fontId="10" fillId="0" borderId="16" xfId="0" applyFont="1" applyBorder="1" applyAlignment="1">
      <alignment horizontal="left" shrinkToFit="1"/>
    </xf>
    <xf numFmtId="164" fontId="10" fillId="0" borderId="16" xfId="1" applyFont="1" applyFill="1" applyBorder="1" applyAlignment="1"/>
    <xf numFmtId="164" fontId="10" fillId="0" borderId="16" xfId="1" applyFont="1" applyFill="1" applyBorder="1" applyAlignment="1">
      <alignment horizontal="center"/>
    </xf>
    <xf numFmtId="164" fontId="10" fillId="0" borderId="16" xfId="1" applyFont="1" applyFill="1" applyBorder="1" applyAlignment="1">
      <alignment horizontal="right"/>
    </xf>
    <xf numFmtId="0" fontId="10" fillId="0" borderId="9" xfId="0" applyFont="1" applyBorder="1" applyAlignment="1">
      <alignment horizontal="center" shrinkToFit="1"/>
    </xf>
    <xf numFmtId="0" fontId="10" fillId="0" borderId="9" xfId="0" applyFont="1" applyBorder="1" applyAlignment="1">
      <alignment horizontal="left" shrinkToFit="1"/>
    </xf>
    <xf numFmtId="164" fontId="10" fillId="0" borderId="9" xfId="1" applyFont="1" applyFill="1" applyBorder="1" applyAlignment="1"/>
    <xf numFmtId="164" fontId="10" fillId="0" borderId="9" xfId="1" applyFont="1" applyFill="1" applyBorder="1" applyAlignment="1">
      <alignment horizontal="center"/>
    </xf>
    <xf numFmtId="164" fontId="10" fillId="0" borderId="9" xfId="1" applyFont="1" applyFill="1" applyBorder="1" applyAlignment="1">
      <alignment horizontal="right"/>
    </xf>
    <xf numFmtId="0" fontId="10" fillId="0" borderId="9" xfId="0" applyFont="1" applyBorder="1" applyAlignment="1">
      <alignment shrinkToFit="1"/>
    </xf>
    <xf numFmtId="164" fontId="10" fillId="0" borderId="18" xfId="1" applyFont="1" applyBorder="1" applyAlignment="1">
      <alignment horizontal="right"/>
    </xf>
    <xf numFmtId="1" fontId="10" fillId="0" borderId="9" xfId="2" applyNumberFormat="1" applyFont="1" applyBorder="1" applyAlignment="1">
      <alignment shrinkToFit="1"/>
    </xf>
    <xf numFmtId="1" fontId="10" fillId="0" borderId="9" xfId="2" applyNumberFormat="1" applyFont="1" applyBorder="1"/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10" fillId="0" borderId="9" xfId="0" applyFont="1" applyBorder="1" applyAlignment="1">
      <alignment horizontal="left"/>
    </xf>
    <xf numFmtId="164" fontId="10" fillId="0" borderId="18" xfId="1" applyFont="1" applyFill="1" applyBorder="1" applyAlignment="1">
      <alignment horizontal="right"/>
    </xf>
    <xf numFmtId="0" fontId="10" fillId="0" borderId="16" xfId="0" applyFont="1" applyBorder="1"/>
    <xf numFmtId="0" fontId="10" fillId="0" borderId="16" xfId="0" applyFont="1" applyBorder="1" applyAlignment="1">
      <alignment horizontal="left"/>
    </xf>
    <xf numFmtId="0" fontId="10" fillId="0" borderId="16" xfId="0" applyFont="1" applyBorder="1" applyAlignment="1">
      <alignment horizontal="center"/>
    </xf>
    <xf numFmtId="164" fontId="10" fillId="0" borderId="19" xfId="1" applyFont="1" applyFill="1" applyBorder="1" applyAlignment="1">
      <alignment horizontal="center"/>
    </xf>
    <xf numFmtId="164" fontId="10" fillId="0" borderId="19" xfId="1" applyFont="1" applyFill="1" applyBorder="1" applyAlignment="1">
      <alignment horizontal="right"/>
    </xf>
    <xf numFmtId="164" fontId="10" fillId="0" borderId="19" xfId="1" applyFont="1" applyFill="1" applyBorder="1" applyAlignment="1"/>
    <xf numFmtId="164" fontId="10" fillId="0" borderId="18" xfId="1" applyFont="1" applyFill="1" applyBorder="1" applyAlignment="1">
      <alignment horizontal="center"/>
    </xf>
    <xf numFmtId="164" fontId="10" fillId="0" borderId="9" xfId="1" applyFont="1" applyBorder="1" applyAlignment="1">
      <alignment horizontal="right"/>
    </xf>
    <xf numFmtId="0" fontId="10" fillId="0" borderId="19" xfId="0" applyFont="1" applyBorder="1" applyAlignment="1">
      <alignment horizontal="left" shrinkToFit="1"/>
    </xf>
    <xf numFmtId="164" fontId="10" fillId="0" borderId="19" xfId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10" fillId="0" borderId="1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4">
    <cellStyle name="Millares" xfId="1" builtinId="3"/>
    <cellStyle name="Millares 2" xfId="3" xr:uid="{FF3994E4-F58B-434C-836E-623EA1B97222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3305176</xdr:colOff>
      <xdr:row>209</xdr:row>
      <xdr:rowOff>38101</xdr:rowOff>
    </xdr:from>
    <xdr:to>
      <xdr:col>3</xdr:col>
      <xdr:colOff>1441785</xdr:colOff>
      <xdr:row>213</xdr:row>
      <xdr:rowOff>152401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6" y="33947101"/>
          <a:ext cx="2051384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209</xdr:row>
      <xdr:rowOff>141817</xdr:rowOff>
    </xdr:from>
    <xdr:to>
      <xdr:col>8</xdr:col>
      <xdr:colOff>0</xdr:colOff>
      <xdr:row>215</xdr:row>
      <xdr:rowOff>122767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2520083" y="34167234"/>
          <a:ext cx="0" cy="1071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480483</xdr:colOff>
      <xdr:row>209</xdr:row>
      <xdr:rowOff>68792</xdr:rowOff>
    </xdr:from>
    <xdr:to>
      <xdr:col>12</xdr:col>
      <xdr:colOff>200025</xdr:colOff>
      <xdr:row>215</xdr:row>
      <xdr:rowOff>22255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ACC3383-F9A9-4539-969C-A41187B0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4491758" y="34025417"/>
          <a:ext cx="2100792" cy="1039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237067</xdr:colOff>
      <xdr:row>0</xdr:row>
      <xdr:rowOff>75141</xdr:rowOff>
    </xdr:from>
    <xdr:to>
      <xdr:col>18</xdr:col>
      <xdr:colOff>486786</xdr:colOff>
      <xdr:row>5</xdr:row>
      <xdr:rowOff>152901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D5EBFCD-7E10-46A9-B217-7EB53D317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677467" y="75141"/>
          <a:ext cx="2390727" cy="1335060"/>
        </a:xfrm>
        <a:prstGeom prst="rect">
          <a:avLst/>
        </a:prstGeom>
      </xdr:spPr>
    </xdr:pic>
    <xdr:clientData/>
  </xdr:twoCellAnchor>
  <xdr:twoCellAnchor editAs="oneCell">
    <xdr:from>
      <xdr:col>15</xdr:col>
      <xdr:colOff>184150</xdr:colOff>
      <xdr:row>92</xdr:row>
      <xdr:rowOff>137584</xdr:rowOff>
    </xdr:from>
    <xdr:to>
      <xdr:col>18</xdr:col>
      <xdr:colOff>429636</xdr:colOff>
      <xdr:row>98</xdr:row>
      <xdr:rowOff>147610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683B4A8-984E-4B9C-AAF4-E1335EE5E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604817" y="13768917"/>
          <a:ext cx="2385436" cy="1343526"/>
        </a:xfrm>
        <a:prstGeom prst="rect">
          <a:avLst/>
        </a:prstGeom>
      </xdr:spPr>
    </xdr:pic>
    <xdr:clientData/>
  </xdr:twoCellAnchor>
  <xdr:twoCellAnchor editAs="oneCell">
    <xdr:from>
      <xdr:col>15</xdr:col>
      <xdr:colOff>279400</xdr:colOff>
      <xdr:row>186</xdr:row>
      <xdr:rowOff>21167</xdr:rowOff>
    </xdr:from>
    <xdr:to>
      <xdr:col>18</xdr:col>
      <xdr:colOff>529120</xdr:colOff>
      <xdr:row>191</xdr:row>
      <xdr:rowOff>163486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871162-163B-4EEC-AD1E-164A6DD9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700067" y="27527250"/>
          <a:ext cx="2389670" cy="1359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14"/>
  <sheetViews>
    <sheetView showGridLines="0" tabSelected="1" topLeftCell="C192" zoomScaleNormal="100" workbookViewId="0">
      <selection activeCell="C209" sqref="C209:M216"/>
    </sheetView>
  </sheetViews>
  <sheetFormatPr baseColWidth="10" defaultColWidth="11.42578125" defaultRowHeight="14.25" x14ac:dyDescent="0.2"/>
  <cols>
    <col min="1" max="1" width="4.5703125" style="2" bestFit="1" customWidth="1"/>
    <col min="2" max="2" width="40.85546875" style="2" bestFit="1" customWidth="1"/>
    <col min="3" max="3" width="58.7109375" style="2" bestFit="1" customWidth="1"/>
    <col min="4" max="4" width="31.85546875" style="2" customWidth="1"/>
    <col min="5" max="5" width="63.85546875" style="2" customWidth="1"/>
    <col min="6" max="6" width="11" style="2" customWidth="1"/>
    <col min="7" max="7" width="10.7109375" style="2" customWidth="1"/>
    <col min="8" max="8" width="10" style="2" customWidth="1"/>
    <col min="9" max="9" width="7.5703125" style="2" customWidth="1"/>
    <col min="10" max="11" width="9" style="10" customWidth="1"/>
    <col min="12" max="12" width="15.42578125" style="2" customWidth="1"/>
    <col min="13" max="14" width="10" style="2" bestFit="1" customWidth="1"/>
    <col min="15" max="15" width="10.7109375" style="2" bestFit="1" customWidth="1"/>
    <col min="16" max="16" width="12.140625" style="2" bestFit="1" customWidth="1"/>
    <col min="17" max="18" width="10" style="2" bestFit="1" customWidth="1"/>
    <col min="19" max="19" width="11" style="2" bestFit="1" customWidth="1"/>
    <col min="20" max="20" width="11.42578125" style="2" customWidth="1"/>
    <col min="21" max="16384" width="11.42578125" style="2"/>
  </cols>
  <sheetData>
    <row r="1" spans="1:19" ht="18.75" thickBot="1" x14ac:dyDescent="0.3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9" ht="23.25" x14ac:dyDescent="0.35">
      <c r="A2" s="67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9"/>
    </row>
    <row r="3" spans="1:19" ht="20.25" x14ac:dyDescent="0.3">
      <c r="A3" s="70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2"/>
    </row>
    <row r="4" spans="1:19" ht="18" x14ac:dyDescent="0.25">
      <c r="A4" s="73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74"/>
    </row>
    <row r="5" spans="1:19" ht="18.75" thickBot="1" x14ac:dyDescent="0.3">
      <c r="A5" s="61" t="s">
        <v>337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3"/>
    </row>
    <row r="6" spans="1:19" s="9" customFormat="1" ht="25.5" customHeight="1" thickBot="1" x14ac:dyDescent="0.25">
      <c r="A6" s="30" t="s">
        <v>3</v>
      </c>
      <c r="B6" s="4" t="s">
        <v>4</v>
      </c>
      <c r="C6" s="4" t="s">
        <v>5</v>
      </c>
      <c r="D6" s="3" t="s">
        <v>6</v>
      </c>
      <c r="E6" s="4" t="s">
        <v>7</v>
      </c>
      <c r="F6" s="5" t="s">
        <v>8</v>
      </c>
      <c r="G6" s="6" t="s">
        <v>9</v>
      </c>
      <c r="H6" s="6" t="s">
        <v>10</v>
      </c>
      <c r="I6" s="6" t="s">
        <v>11</v>
      </c>
      <c r="J6" s="6" t="s">
        <v>12</v>
      </c>
      <c r="K6" s="6" t="s">
        <v>13</v>
      </c>
      <c r="L6" s="6" t="s">
        <v>14</v>
      </c>
      <c r="M6" s="6" t="s">
        <v>15</v>
      </c>
      <c r="N6" s="7" t="s">
        <v>16</v>
      </c>
      <c r="O6" s="7" t="s">
        <v>17</v>
      </c>
      <c r="P6" s="8" t="s">
        <v>18</v>
      </c>
      <c r="Q6" s="6" t="s">
        <v>19</v>
      </c>
      <c r="R6" s="6" t="s">
        <v>20</v>
      </c>
      <c r="S6" s="6" t="s">
        <v>21</v>
      </c>
    </row>
    <row r="7" spans="1:19" s="11" customFormat="1" ht="12" customHeight="1" x14ac:dyDescent="0.2">
      <c r="A7" s="28">
        <v>1</v>
      </c>
      <c r="B7" s="32" t="s">
        <v>22</v>
      </c>
      <c r="C7" s="33" t="s">
        <v>23</v>
      </c>
      <c r="D7" s="32" t="s">
        <v>24</v>
      </c>
      <c r="E7" s="33" t="s">
        <v>25</v>
      </c>
      <c r="F7" s="31" t="s">
        <v>26</v>
      </c>
      <c r="G7" s="34">
        <v>300000</v>
      </c>
      <c r="H7" s="35">
        <v>60009.09</v>
      </c>
      <c r="I7" s="35">
        <v>50</v>
      </c>
      <c r="J7" s="36">
        <v>8610</v>
      </c>
      <c r="K7" s="36">
        <v>5685.41</v>
      </c>
      <c r="L7" s="35">
        <v>7171.68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81526.179999999993</v>
      </c>
      <c r="S7" s="35">
        <v>218473.82</v>
      </c>
    </row>
    <row r="8" spans="1:19" s="11" customFormat="1" ht="12" customHeight="1" x14ac:dyDescent="0.2">
      <c r="A8" s="27">
        <v>2</v>
      </c>
      <c r="B8" s="38" t="s">
        <v>236</v>
      </c>
      <c r="C8" s="38" t="s">
        <v>31</v>
      </c>
      <c r="D8" s="42" t="s">
        <v>29</v>
      </c>
      <c r="E8" s="38" t="s">
        <v>25</v>
      </c>
      <c r="F8" s="37" t="s">
        <v>30</v>
      </c>
      <c r="G8" s="39">
        <v>100000</v>
      </c>
      <c r="H8" s="40">
        <v>12105.44</v>
      </c>
      <c r="I8" s="40">
        <v>50</v>
      </c>
      <c r="J8" s="41">
        <v>2870</v>
      </c>
      <c r="K8" s="41">
        <v>3040</v>
      </c>
      <c r="L8" s="40">
        <v>505.64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18571.080000000002</v>
      </c>
      <c r="S8" s="40">
        <v>81428.92</v>
      </c>
    </row>
    <row r="9" spans="1:19" s="11" customFormat="1" ht="12" customHeight="1" x14ac:dyDescent="0.2">
      <c r="A9" s="28">
        <v>3</v>
      </c>
      <c r="B9" s="47" t="s">
        <v>27</v>
      </c>
      <c r="C9" s="47" t="s">
        <v>28</v>
      </c>
      <c r="D9" s="47" t="s">
        <v>29</v>
      </c>
      <c r="E9" s="48" t="s">
        <v>25</v>
      </c>
      <c r="F9" s="46" t="s">
        <v>30</v>
      </c>
      <c r="G9" s="39">
        <v>136200</v>
      </c>
      <c r="H9" s="40">
        <v>20620.580000000002</v>
      </c>
      <c r="I9" s="40">
        <v>50</v>
      </c>
      <c r="J9" s="41">
        <v>3908.94</v>
      </c>
      <c r="K9" s="41">
        <v>4140.4799999999996</v>
      </c>
      <c r="L9" s="40">
        <v>505.64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29225.64</v>
      </c>
      <c r="S9" s="40">
        <v>106974.36</v>
      </c>
    </row>
    <row r="10" spans="1:19" s="11" customFormat="1" ht="12" customHeight="1" x14ac:dyDescent="0.2">
      <c r="A10" s="27">
        <v>4</v>
      </c>
      <c r="B10" s="47" t="s">
        <v>34</v>
      </c>
      <c r="C10" s="47" t="s">
        <v>35</v>
      </c>
      <c r="D10" s="47" t="s">
        <v>29</v>
      </c>
      <c r="E10" s="48" t="s">
        <v>25</v>
      </c>
      <c r="F10" s="46" t="s">
        <v>26</v>
      </c>
      <c r="G10" s="39">
        <v>30000</v>
      </c>
      <c r="H10" s="40">
        <v>0</v>
      </c>
      <c r="I10" s="40">
        <v>50</v>
      </c>
      <c r="J10" s="41">
        <v>861</v>
      </c>
      <c r="K10" s="41">
        <v>912</v>
      </c>
      <c r="L10" s="40">
        <v>4025.04</v>
      </c>
      <c r="M10" s="40">
        <v>0</v>
      </c>
      <c r="N10" s="40">
        <v>0</v>
      </c>
      <c r="O10" s="40">
        <v>0</v>
      </c>
      <c r="P10" s="40">
        <v>4602.9799999999996</v>
      </c>
      <c r="Q10" s="40">
        <v>0</v>
      </c>
      <c r="R10" s="40">
        <v>10451.02</v>
      </c>
      <c r="S10" s="40">
        <v>19548.98</v>
      </c>
    </row>
    <row r="11" spans="1:19" s="11" customFormat="1" ht="12" customHeight="1" x14ac:dyDescent="0.2">
      <c r="A11" s="28">
        <v>5</v>
      </c>
      <c r="B11" s="47" t="s">
        <v>265</v>
      </c>
      <c r="C11" s="47" t="s">
        <v>93</v>
      </c>
      <c r="D11" s="47" t="s">
        <v>29</v>
      </c>
      <c r="E11" s="48" t="s">
        <v>25</v>
      </c>
      <c r="F11" s="46" t="s">
        <v>30</v>
      </c>
      <c r="G11" s="40">
        <v>65000</v>
      </c>
      <c r="H11" s="41">
        <v>4110.07</v>
      </c>
      <c r="I11" s="40">
        <v>50</v>
      </c>
      <c r="J11" s="41">
        <v>1865.5</v>
      </c>
      <c r="K11" s="41">
        <v>1976</v>
      </c>
      <c r="L11" s="40">
        <v>1011.285</v>
      </c>
      <c r="M11" s="40">
        <v>1587.38</v>
      </c>
      <c r="N11" s="40">
        <v>0</v>
      </c>
      <c r="O11" s="40">
        <v>200</v>
      </c>
      <c r="P11" s="40">
        <v>7205.0599999999995</v>
      </c>
      <c r="Q11" s="40">
        <v>0</v>
      </c>
      <c r="R11" s="40">
        <v>18005.294999999998</v>
      </c>
      <c r="S11" s="40">
        <v>46994.705000000002</v>
      </c>
    </row>
    <row r="12" spans="1:19" s="11" customFormat="1" ht="12" customHeight="1" x14ac:dyDescent="0.2">
      <c r="A12" s="27">
        <v>6</v>
      </c>
      <c r="B12" s="47" t="s">
        <v>288</v>
      </c>
      <c r="C12" s="47" t="s">
        <v>32</v>
      </c>
      <c r="D12" s="47" t="s">
        <v>33</v>
      </c>
      <c r="E12" s="48" t="s">
        <v>25</v>
      </c>
      <c r="F12" s="46" t="s">
        <v>30</v>
      </c>
      <c r="G12" s="39">
        <v>170000</v>
      </c>
      <c r="H12" s="40">
        <v>28571.19</v>
      </c>
      <c r="I12" s="40">
        <v>50</v>
      </c>
      <c r="J12" s="41">
        <v>4879</v>
      </c>
      <c r="K12" s="41">
        <v>5168</v>
      </c>
      <c r="L12" s="40">
        <v>1516.93</v>
      </c>
      <c r="M12" s="40">
        <v>0</v>
      </c>
      <c r="N12" s="40">
        <v>0</v>
      </c>
      <c r="O12" s="40">
        <v>200</v>
      </c>
      <c r="P12" s="40">
        <v>3000</v>
      </c>
      <c r="Q12" s="40">
        <v>0</v>
      </c>
      <c r="R12" s="40">
        <v>43385.120000000003</v>
      </c>
      <c r="S12" s="40">
        <v>126614.88</v>
      </c>
    </row>
    <row r="13" spans="1:19" s="11" customFormat="1" ht="12" customHeight="1" x14ac:dyDescent="0.2">
      <c r="A13" s="28">
        <v>7</v>
      </c>
      <c r="B13" s="47" t="s">
        <v>293</v>
      </c>
      <c r="C13" s="47" t="s">
        <v>93</v>
      </c>
      <c r="D13" s="47" t="s">
        <v>29</v>
      </c>
      <c r="E13" s="48" t="s">
        <v>25</v>
      </c>
      <c r="F13" s="46" t="s">
        <v>30</v>
      </c>
      <c r="G13" s="40">
        <v>65000</v>
      </c>
      <c r="H13" s="40">
        <v>4427.55</v>
      </c>
      <c r="I13" s="40">
        <v>50</v>
      </c>
      <c r="J13" s="41">
        <v>1865.5</v>
      </c>
      <c r="K13" s="41">
        <v>1976</v>
      </c>
      <c r="L13" s="40">
        <v>6533.1424999999999</v>
      </c>
      <c r="M13" s="40">
        <v>0</v>
      </c>
      <c r="N13" s="40">
        <v>0</v>
      </c>
      <c r="O13" s="40">
        <v>200</v>
      </c>
      <c r="P13" s="40">
        <v>5000</v>
      </c>
      <c r="Q13" s="40">
        <v>0</v>
      </c>
      <c r="R13" s="40">
        <v>20052.192499999997</v>
      </c>
      <c r="S13" s="40">
        <v>44947.807500000003</v>
      </c>
    </row>
    <row r="14" spans="1:19" s="11" customFormat="1" ht="12" customHeight="1" x14ac:dyDescent="0.2">
      <c r="A14" s="27">
        <v>8</v>
      </c>
      <c r="B14" s="47" t="s">
        <v>338</v>
      </c>
      <c r="C14" s="47" t="s">
        <v>339</v>
      </c>
      <c r="D14" s="47" t="s">
        <v>29</v>
      </c>
      <c r="E14" s="48" t="s">
        <v>25</v>
      </c>
      <c r="F14" s="46" t="s">
        <v>26</v>
      </c>
      <c r="G14" s="39">
        <v>45000</v>
      </c>
      <c r="H14" s="40">
        <v>1148.33</v>
      </c>
      <c r="I14" s="40">
        <v>50</v>
      </c>
      <c r="J14" s="41">
        <v>1291.5</v>
      </c>
      <c r="K14" s="41">
        <v>1368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3857.83</v>
      </c>
      <c r="S14" s="40">
        <v>41142.17</v>
      </c>
    </row>
    <row r="15" spans="1:19" s="11" customFormat="1" ht="12" customHeight="1" x14ac:dyDescent="0.2">
      <c r="A15" s="28">
        <v>9</v>
      </c>
      <c r="B15" s="58" t="s">
        <v>282</v>
      </c>
      <c r="C15" s="58" t="s">
        <v>283</v>
      </c>
      <c r="D15" s="42" t="s">
        <v>24</v>
      </c>
      <c r="E15" s="38" t="s">
        <v>41</v>
      </c>
      <c r="F15" s="37" t="s">
        <v>30</v>
      </c>
      <c r="G15" s="55">
        <v>215000</v>
      </c>
      <c r="H15" s="59">
        <v>39368.959999999999</v>
      </c>
      <c r="I15" s="53">
        <v>50</v>
      </c>
      <c r="J15" s="54">
        <v>6170.5</v>
      </c>
      <c r="K15" s="54">
        <v>5685.41</v>
      </c>
      <c r="L15" s="53">
        <v>21158.71</v>
      </c>
      <c r="M15" s="53">
        <v>0</v>
      </c>
      <c r="N15" s="53">
        <v>0</v>
      </c>
      <c r="O15" s="53">
        <v>0</v>
      </c>
      <c r="P15" s="53">
        <v>0</v>
      </c>
      <c r="Q15" s="40">
        <v>0</v>
      </c>
      <c r="R15" s="53">
        <v>72433.579999999987</v>
      </c>
      <c r="S15" s="53">
        <v>142566.42000000001</v>
      </c>
    </row>
    <row r="16" spans="1:19" s="11" customFormat="1" ht="12" customHeight="1" x14ac:dyDescent="0.2">
      <c r="A16" s="27">
        <v>10</v>
      </c>
      <c r="B16" s="38" t="s">
        <v>38</v>
      </c>
      <c r="C16" s="38" t="s">
        <v>39</v>
      </c>
      <c r="D16" s="42" t="s">
        <v>33</v>
      </c>
      <c r="E16" s="38" t="s">
        <v>41</v>
      </c>
      <c r="F16" s="37" t="s">
        <v>30</v>
      </c>
      <c r="G16" s="39">
        <v>85000</v>
      </c>
      <c r="H16" s="40">
        <v>7386.53</v>
      </c>
      <c r="I16" s="40">
        <v>90</v>
      </c>
      <c r="J16" s="41">
        <v>2439.5</v>
      </c>
      <c r="K16" s="41">
        <v>2584</v>
      </c>
      <c r="L16" s="40">
        <v>4045.14</v>
      </c>
      <c r="M16" s="40">
        <v>4762.1400000000003</v>
      </c>
      <c r="N16" s="40">
        <v>0</v>
      </c>
      <c r="O16" s="40">
        <v>0</v>
      </c>
      <c r="P16" s="40">
        <v>0</v>
      </c>
      <c r="Q16" s="40">
        <v>0</v>
      </c>
      <c r="R16" s="40">
        <v>21307.309999999998</v>
      </c>
      <c r="S16" s="40">
        <v>63692.69</v>
      </c>
    </row>
    <row r="17" spans="1:19" s="11" customFormat="1" ht="12" customHeight="1" x14ac:dyDescent="0.2">
      <c r="A17" s="28">
        <v>11</v>
      </c>
      <c r="B17" s="47" t="s">
        <v>40</v>
      </c>
      <c r="C17" s="47" t="s">
        <v>41</v>
      </c>
      <c r="D17" s="47" t="s">
        <v>29</v>
      </c>
      <c r="E17" s="48" t="s">
        <v>41</v>
      </c>
      <c r="F17" s="46" t="s">
        <v>30</v>
      </c>
      <c r="G17" s="39">
        <v>32000</v>
      </c>
      <c r="H17" s="40">
        <v>0</v>
      </c>
      <c r="I17" s="40">
        <v>50</v>
      </c>
      <c r="J17" s="41">
        <v>918.4</v>
      </c>
      <c r="K17" s="41">
        <v>972.8</v>
      </c>
      <c r="L17" s="40">
        <v>0</v>
      </c>
      <c r="M17" s="40">
        <v>0</v>
      </c>
      <c r="N17" s="40">
        <v>0</v>
      </c>
      <c r="O17" s="40">
        <v>0</v>
      </c>
      <c r="P17" s="40">
        <v>5171.32</v>
      </c>
      <c r="Q17" s="40">
        <v>0</v>
      </c>
      <c r="R17" s="40">
        <v>7112.5199999999995</v>
      </c>
      <c r="S17" s="40">
        <v>24887.48</v>
      </c>
    </row>
    <row r="18" spans="1:19" s="11" customFormat="1" ht="12" customHeight="1" x14ac:dyDescent="0.2">
      <c r="A18" s="27">
        <v>12</v>
      </c>
      <c r="B18" s="48" t="s">
        <v>318</v>
      </c>
      <c r="C18" s="48" t="s">
        <v>37</v>
      </c>
      <c r="D18" s="47" t="s">
        <v>29</v>
      </c>
      <c r="E18" s="48" t="s">
        <v>41</v>
      </c>
      <c r="F18" s="46" t="s">
        <v>30</v>
      </c>
      <c r="G18" s="40">
        <v>45000</v>
      </c>
      <c r="H18" s="40">
        <v>1148.33</v>
      </c>
      <c r="I18" s="40">
        <v>50</v>
      </c>
      <c r="J18" s="41">
        <v>1291.5</v>
      </c>
      <c r="K18" s="41">
        <v>1368</v>
      </c>
      <c r="L18" s="40">
        <v>753.44</v>
      </c>
      <c r="M18" s="40">
        <v>0</v>
      </c>
      <c r="N18" s="40">
        <v>0</v>
      </c>
      <c r="O18" s="40">
        <v>0</v>
      </c>
      <c r="P18" s="40">
        <v>6500</v>
      </c>
      <c r="Q18" s="40">
        <v>0</v>
      </c>
      <c r="R18" s="40">
        <v>11111.27</v>
      </c>
      <c r="S18" s="40">
        <v>33888.729999999996</v>
      </c>
    </row>
    <row r="19" spans="1:19" s="11" customFormat="1" ht="12" customHeight="1" x14ac:dyDescent="0.2">
      <c r="A19" s="28">
        <v>13</v>
      </c>
      <c r="B19" s="48" t="s">
        <v>193</v>
      </c>
      <c r="C19" s="48" t="s">
        <v>58</v>
      </c>
      <c r="D19" s="47" t="s">
        <v>29</v>
      </c>
      <c r="E19" s="48" t="s">
        <v>41</v>
      </c>
      <c r="F19" s="46" t="s">
        <v>30</v>
      </c>
      <c r="G19" s="40">
        <v>65000</v>
      </c>
      <c r="H19" s="40">
        <v>4427.55</v>
      </c>
      <c r="I19" s="40">
        <v>50</v>
      </c>
      <c r="J19" s="41">
        <v>1865.5</v>
      </c>
      <c r="K19" s="41">
        <v>1976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8319.0499999999993</v>
      </c>
      <c r="S19" s="40">
        <v>56680.95</v>
      </c>
    </row>
    <row r="20" spans="1:19" s="11" customFormat="1" ht="12" customHeight="1" x14ac:dyDescent="0.2">
      <c r="A20" s="27">
        <v>14</v>
      </c>
      <c r="B20" s="38" t="s">
        <v>194</v>
      </c>
      <c r="C20" s="38" t="s">
        <v>58</v>
      </c>
      <c r="D20" s="42" t="s">
        <v>29</v>
      </c>
      <c r="E20" s="38" t="s">
        <v>41</v>
      </c>
      <c r="F20" s="37" t="s">
        <v>30</v>
      </c>
      <c r="G20" s="39">
        <v>65000</v>
      </c>
      <c r="H20" s="40">
        <v>4427.55</v>
      </c>
      <c r="I20" s="40">
        <v>50</v>
      </c>
      <c r="J20" s="41">
        <v>1865.5</v>
      </c>
      <c r="K20" s="41">
        <v>1976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35">
        <v>0</v>
      </c>
      <c r="R20" s="40">
        <v>8319.0499999999993</v>
      </c>
      <c r="S20" s="40">
        <v>56680.95</v>
      </c>
    </row>
    <row r="21" spans="1:19" s="11" customFormat="1" ht="12" customHeight="1" x14ac:dyDescent="0.2">
      <c r="A21" s="28">
        <v>15</v>
      </c>
      <c r="B21" s="38" t="s">
        <v>207</v>
      </c>
      <c r="C21" s="38" t="s">
        <v>42</v>
      </c>
      <c r="D21" s="42" t="s">
        <v>24</v>
      </c>
      <c r="E21" s="38" t="s">
        <v>43</v>
      </c>
      <c r="F21" s="37" t="s">
        <v>26</v>
      </c>
      <c r="G21" s="39">
        <v>200000</v>
      </c>
      <c r="H21" s="40">
        <v>35726.589999999997</v>
      </c>
      <c r="I21" s="40">
        <v>50</v>
      </c>
      <c r="J21" s="41">
        <v>5740</v>
      </c>
      <c r="K21" s="41">
        <v>5685.41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35">
        <v>0</v>
      </c>
      <c r="R21" s="40">
        <v>47202</v>
      </c>
      <c r="S21" s="40">
        <v>152798</v>
      </c>
    </row>
    <row r="22" spans="1:19" s="11" customFormat="1" ht="12" customHeight="1" x14ac:dyDescent="0.2">
      <c r="A22" s="27">
        <v>16</v>
      </c>
      <c r="B22" s="38" t="s">
        <v>44</v>
      </c>
      <c r="C22" s="38" t="s">
        <v>45</v>
      </c>
      <c r="D22" s="42" t="s">
        <v>33</v>
      </c>
      <c r="E22" s="38" t="s">
        <v>43</v>
      </c>
      <c r="F22" s="37" t="s">
        <v>26</v>
      </c>
      <c r="G22" s="39">
        <v>105000</v>
      </c>
      <c r="H22" s="43">
        <v>13281.56</v>
      </c>
      <c r="I22" s="40">
        <v>130</v>
      </c>
      <c r="J22" s="41">
        <v>3013.5</v>
      </c>
      <c r="K22" s="41">
        <v>3192</v>
      </c>
      <c r="L22" s="40">
        <v>6027.5</v>
      </c>
      <c r="M22" s="40">
        <v>0</v>
      </c>
      <c r="N22" s="40">
        <v>0</v>
      </c>
      <c r="O22" s="40">
        <v>200</v>
      </c>
      <c r="P22" s="40">
        <v>6875</v>
      </c>
      <c r="Q22" s="35">
        <v>0</v>
      </c>
      <c r="R22" s="40">
        <v>32719.559999999998</v>
      </c>
      <c r="S22" s="40">
        <v>72280.44</v>
      </c>
    </row>
    <row r="23" spans="1:19" s="11" customFormat="1" ht="12" customHeight="1" x14ac:dyDescent="0.2">
      <c r="A23" s="28">
        <v>17</v>
      </c>
      <c r="B23" s="38" t="s">
        <v>195</v>
      </c>
      <c r="C23" s="38" t="s">
        <v>46</v>
      </c>
      <c r="D23" s="42" t="s">
        <v>33</v>
      </c>
      <c r="E23" s="38" t="s">
        <v>43</v>
      </c>
      <c r="F23" s="37" t="s">
        <v>26</v>
      </c>
      <c r="G23" s="39">
        <v>60000</v>
      </c>
      <c r="H23" s="40">
        <v>3169.17</v>
      </c>
      <c r="I23" s="40">
        <v>50</v>
      </c>
      <c r="J23" s="41">
        <v>1722</v>
      </c>
      <c r="K23" s="41">
        <v>1824</v>
      </c>
      <c r="L23" s="40">
        <v>505.64</v>
      </c>
      <c r="M23" s="40">
        <v>1587.38</v>
      </c>
      <c r="N23" s="40">
        <v>0</v>
      </c>
      <c r="O23" s="40">
        <v>0</v>
      </c>
      <c r="P23" s="40">
        <v>0</v>
      </c>
      <c r="Q23" s="35">
        <v>0</v>
      </c>
      <c r="R23" s="40">
        <v>8858.19</v>
      </c>
      <c r="S23" s="40">
        <v>51141.81</v>
      </c>
    </row>
    <row r="24" spans="1:19" s="11" customFormat="1" ht="12" customHeight="1" x14ac:dyDescent="0.2">
      <c r="A24" s="27">
        <v>18</v>
      </c>
      <c r="B24" s="38" t="s">
        <v>47</v>
      </c>
      <c r="C24" s="38" t="s">
        <v>41</v>
      </c>
      <c r="D24" s="42" t="s">
        <v>29</v>
      </c>
      <c r="E24" s="38" t="s">
        <v>43</v>
      </c>
      <c r="F24" s="37" t="s">
        <v>30</v>
      </c>
      <c r="G24" s="39">
        <v>58740</v>
      </c>
      <c r="H24" s="40">
        <v>3249.54</v>
      </c>
      <c r="I24" s="40">
        <v>50</v>
      </c>
      <c r="J24" s="41">
        <v>1685.84</v>
      </c>
      <c r="K24" s="41">
        <v>1785.7</v>
      </c>
      <c r="L24" s="40">
        <v>0</v>
      </c>
      <c r="M24" s="40">
        <v>0</v>
      </c>
      <c r="N24" s="40">
        <v>0</v>
      </c>
      <c r="O24" s="40">
        <v>0</v>
      </c>
      <c r="P24" s="40">
        <v>2000</v>
      </c>
      <c r="Q24" s="35">
        <v>0</v>
      </c>
      <c r="R24" s="40">
        <v>8771.08</v>
      </c>
      <c r="S24" s="40">
        <v>49968.92</v>
      </c>
    </row>
    <row r="25" spans="1:19" s="11" customFormat="1" ht="12" customHeight="1" x14ac:dyDescent="0.2">
      <c r="A25" s="28">
        <v>19</v>
      </c>
      <c r="B25" s="38" t="s">
        <v>235</v>
      </c>
      <c r="C25" s="38" t="s">
        <v>46</v>
      </c>
      <c r="D25" s="42" t="s">
        <v>33</v>
      </c>
      <c r="E25" s="38" t="s">
        <v>43</v>
      </c>
      <c r="F25" s="37" t="s">
        <v>26</v>
      </c>
      <c r="G25" s="39">
        <v>60000</v>
      </c>
      <c r="H25" s="40">
        <v>3486.65</v>
      </c>
      <c r="I25" s="40">
        <v>170</v>
      </c>
      <c r="J25" s="41">
        <v>1722</v>
      </c>
      <c r="K25" s="41">
        <v>1824</v>
      </c>
      <c r="L25" s="40">
        <v>1011.29</v>
      </c>
      <c r="M25" s="40">
        <v>0</v>
      </c>
      <c r="N25" s="40">
        <v>0</v>
      </c>
      <c r="O25" s="40">
        <v>0</v>
      </c>
      <c r="P25" s="40">
        <v>11367.54</v>
      </c>
      <c r="Q25" s="35">
        <v>0</v>
      </c>
      <c r="R25" s="40">
        <v>19581.48</v>
      </c>
      <c r="S25" s="40">
        <v>40418.520000000004</v>
      </c>
    </row>
    <row r="26" spans="1:19" s="11" customFormat="1" ht="12" customHeight="1" x14ac:dyDescent="0.2">
      <c r="A26" s="27">
        <v>20</v>
      </c>
      <c r="B26" s="44" t="s">
        <v>239</v>
      </c>
      <c r="C26" s="42" t="s">
        <v>240</v>
      </c>
      <c r="D26" s="42" t="s">
        <v>29</v>
      </c>
      <c r="E26" s="38" t="s">
        <v>43</v>
      </c>
      <c r="F26" s="37" t="s">
        <v>26</v>
      </c>
      <c r="G26" s="39">
        <v>88000</v>
      </c>
      <c r="H26" s="40">
        <v>9282.74</v>
      </c>
      <c r="I26" s="40">
        <v>210</v>
      </c>
      <c r="J26" s="41">
        <v>2525.6</v>
      </c>
      <c r="K26" s="41">
        <v>2675.2</v>
      </c>
      <c r="L26" s="40">
        <v>2776.01</v>
      </c>
      <c r="M26" s="40">
        <v>0</v>
      </c>
      <c r="N26" s="40">
        <v>0</v>
      </c>
      <c r="O26" s="40">
        <v>0</v>
      </c>
      <c r="P26" s="40">
        <v>25500</v>
      </c>
      <c r="Q26" s="35">
        <v>0</v>
      </c>
      <c r="R26" s="40">
        <v>42969.55</v>
      </c>
      <c r="S26" s="40">
        <v>45030.45</v>
      </c>
    </row>
    <row r="27" spans="1:19" s="11" customFormat="1" ht="12" customHeight="1" x14ac:dyDescent="0.2">
      <c r="A27" s="28">
        <v>21</v>
      </c>
      <c r="B27" s="48" t="s">
        <v>254</v>
      </c>
      <c r="C27" s="48" t="s">
        <v>48</v>
      </c>
      <c r="D27" s="47" t="s">
        <v>29</v>
      </c>
      <c r="E27" s="48" t="s">
        <v>43</v>
      </c>
      <c r="F27" s="46" t="s">
        <v>30</v>
      </c>
      <c r="G27" s="40">
        <v>25000</v>
      </c>
      <c r="H27" s="40">
        <v>0</v>
      </c>
      <c r="I27" s="40">
        <v>50</v>
      </c>
      <c r="J27" s="41">
        <v>717.5</v>
      </c>
      <c r="K27" s="41">
        <v>760</v>
      </c>
      <c r="L27" s="40">
        <v>0</v>
      </c>
      <c r="M27" s="40">
        <v>0</v>
      </c>
      <c r="N27" s="40">
        <v>0</v>
      </c>
      <c r="O27" s="40">
        <v>0</v>
      </c>
      <c r="P27" s="40">
        <v>11008.92</v>
      </c>
      <c r="Q27" s="35">
        <v>0</v>
      </c>
      <c r="R27" s="40">
        <v>12536.42</v>
      </c>
      <c r="S27" s="40">
        <v>12463.58</v>
      </c>
    </row>
    <row r="28" spans="1:19" s="11" customFormat="1" ht="12" customHeight="1" x14ac:dyDescent="0.2">
      <c r="A28" s="27">
        <v>22</v>
      </c>
      <c r="B28" s="38" t="s">
        <v>50</v>
      </c>
      <c r="C28" s="38" t="s">
        <v>328</v>
      </c>
      <c r="D28" s="42" t="s">
        <v>29</v>
      </c>
      <c r="E28" s="38" t="s">
        <v>43</v>
      </c>
      <c r="F28" s="37" t="s">
        <v>26</v>
      </c>
      <c r="G28" s="39">
        <v>70000</v>
      </c>
      <c r="H28" s="57">
        <v>5368.45</v>
      </c>
      <c r="I28" s="40">
        <v>50</v>
      </c>
      <c r="J28" s="41">
        <v>2009</v>
      </c>
      <c r="K28" s="41">
        <v>2128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9555.4500000000007</v>
      </c>
      <c r="S28" s="40">
        <v>60444.55</v>
      </c>
    </row>
    <row r="29" spans="1:19" s="11" customFormat="1" ht="12" customHeight="1" x14ac:dyDescent="0.2">
      <c r="A29" s="28">
        <v>23</v>
      </c>
      <c r="B29" s="38" t="s">
        <v>51</v>
      </c>
      <c r="C29" s="38" t="s">
        <v>52</v>
      </c>
      <c r="D29" s="42" t="s">
        <v>29</v>
      </c>
      <c r="E29" s="38" t="s">
        <v>53</v>
      </c>
      <c r="F29" s="37" t="s">
        <v>30</v>
      </c>
      <c r="G29" s="39">
        <v>170000</v>
      </c>
      <c r="H29" s="40">
        <v>28174.34</v>
      </c>
      <c r="I29" s="40">
        <v>50</v>
      </c>
      <c r="J29" s="41">
        <v>4879</v>
      </c>
      <c r="K29" s="41">
        <v>5168</v>
      </c>
      <c r="L29" s="40">
        <v>1764.72</v>
      </c>
      <c r="M29" s="40">
        <v>1587.38</v>
      </c>
      <c r="N29" s="40">
        <v>0</v>
      </c>
      <c r="O29" s="40">
        <v>200</v>
      </c>
      <c r="P29" s="40">
        <v>0</v>
      </c>
      <c r="Q29" s="40">
        <v>0</v>
      </c>
      <c r="R29" s="40">
        <v>41823.439999999995</v>
      </c>
      <c r="S29" s="40">
        <v>128176.56</v>
      </c>
    </row>
    <row r="30" spans="1:19" s="11" customFormat="1" ht="12" customHeight="1" x14ac:dyDescent="0.2">
      <c r="A30" s="27">
        <v>24</v>
      </c>
      <c r="B30" s="42" t="s">
        <v>54</v>
      </c>
      <c r="C30" s="42" t="s">
        <v>41</v>
      </c>
      <c r="D30" s="42" t="s">
        <v>29</v>
      </c>
      <c r="E30" s="38" t="s">
        <v>53</v>
      </c>
      <c r="F30" s="37" t="s">
        <v>30</v>
      </c>
      <c r="G30" s="39">
        <v>32000</v>
      </c>
      <c r="H30" s="40">
        <v>0</v>
      </c>
      <c r="I30" s="40">
        <v>90</v>
      </c>
      <c r="J30" s="41">
        <v>918.4</v>
      </c>
      <c r="K30" s="41">
        <v>972.8</v>
      </c>
      <c r="L30" s="40">
        <v>2528.21</v>
      </c>
      <c r="M30" s="40">
        <v>0</v>
      </c>
      <c r="N30" s="40">
        <v>0</v>
      </c>
      <c r="O30" s="40">
        <v>200</v>
      </c>
      <c r="P30" s="40">
        <v>6422.86</v>
      </c>
      <c r="Q30" s="40">
        <v>0</v>
      </c>
      <c r="R30" s="40">
        <v>11132.27</v>
      </c>
      <c r="S30" s="40">
        <v>20867.73</v>
      </c>
    </row>
    <row r="31" spans="1:19" s="11" customFormat="1" ht="12" customHeight="1" x14ac:dyDescent="0.2">
      <c r="A31" s="28">
        <v>25</v>
      </c>
      <c r="B31" s="47" t="s">
        <v>246</v>
      </c>
      <c r="C31" s="47" t="s">
        <v>55</v>
      </c>
      <c r="D31" s="47" t="s">
        <v>33</v>
      </c>
      <c r="E31" s="48" t="s">
        <v>53</v>
      </c>
      <c r="F31" s="46" t="s">
        <v>30</v>
      </c>
      <c r="G31" s="39">
        <v>75000</v>
      </c>
      <c r="H31" s="40">
        <v>6309.35</v>
      </c>
      <c r="I31" s="40">
        <v>50</v>
      </c>
      <c r="J31" s="41">
        <v>2152.5</v>
      </c>
      <c r="K31" s="41">
        <v>2280</v>
      </c>
      <c r="L31" s="40">
        <v>1259.08</v>
      </c>
      <c r="M31" s="40">
        <v>0</v>
      </c>
      <c r="N31" s="40">
        <v>0</v>
      </c>
      <c r="O31" s="40">
        <v>200</v>
      </c>
      <c r="P31" s="40">
        <v>9391.27</v>
      </c>
      <c r="Q31" s="40">
        <v>0</v>
      </c>
      <c r="R31" s="40">
        <v>21642.2</v>
      </c>
      <c r="S31" s="40">
        <v>53357.8</v>
      </c>
    </row>
    <row r="32" spans="1:19" s="11" customFormat="1" ht="12" customHeight="1" x14ac:dyDescent="0.2">
      <c r="A32" s="27">
        <v>26</v>
      </c>
      <c r="B32" s="47" t="s">
        <v>296</v>
      </c>
      <c r="C32" s="47" t="s">
        <v>59</v>
      </c>
      <c r="D32" s="47" t="s">
        <v>29</v>
      </c>
      <c r="E32" s="48" t="s">
        <v>53</v>
      </c>
      <c r="F32" s="46" t="s">
        <v>30</v>
      </c>
      <c r="G32" s="39">
        <v>65000</v>
      </c>
      <c r="H32" s="40">
        <v>4427.55</v>
      </c>
      <c r="I32" s="40">
        <v>50</v>
      </c>
      <c r="J32" s="41">
        <v>1865.5</v>
      </c>
      <c r="K32" s="41">
        <v>1976</v>
      </c>
      <c r="L32" s="40">
        <v>0</v>
      </c>
      <c r="M32" s="40">
        <v>0</v>
      </c>
      <c r="N32" s="40">
        <v>0</v>
      </c>
      <c r="O32" s="40">
        <v>200</v>
      </c>
      <c r="P32" s="40">
        <v>5000</v>
      </c>
      <c r="Q32" s="40">
        <v>0</v>
      </c>
      <c r="R32" s="40">
        <v>13519.05</v>
      </c>
      <c r="S32" s="40">
        <v>51480.95</v>
      </c>
    </row>
    <row r="33" spans="1:19" s="11" customFormat="1" ht="12" customHeight="1" x14ac:dyDescent="0.2">
      <c r="A33" s="28">
        <v>27</v>
      </c>
      <c r="B33" s="47" t="s">
        <v>326</v>
      </c>
      <c r="C33" s="47" t="s">
        <v>41</v>
      </c>
      <c r="D33" s="47" t="s">
        <v>29</v>
      </c>
      <c r="E33" s="48" t="s">
        <v>53</v>
      </c>
      <c r="F33" s="46" t="s">
        <v>30</v>
      </c>
      <c r="G33" s="39">
        <v>32000</v>
      </c>
      <c r="H33" s="49">
        <v>0</v>
      </c>
      <c r="I33" s="40">
        <v>50</v>
      </c>
      <c r="J33" s="41">
        <v>918.4</v>
      </c>
      <c r="K33" s="41">
        <v>972.8</v>
      </c>
      <c r="L33" s="40">
        <v>505.63</v>
      </c>
      <c r="M33" s="40">
        <v>0</v>
      </c>
      <c r="N33" s="40">
        <v>0</v>
      </c>
      <c r="O33" s="40">
        <v>200</v>
      </c>
      <c r="P33" s="40"/>
      <c r="Q33" s="35">
        <v>0</v>
      </c>
      <c r="R33" s="40">
        <v>2646.83</v>
      </c>
      <c r="S33" s="40">
        <v>29353.17</v>
      </c>
    </row>
    <row r="34" spans="1:19" s="11" customFormat="1" ht="12" customHeight="1" x14ac:dyDescent="0.2">
      <c r="A34" s="27">
        <v>28</v>
      </c>
      <c r="B34" s="38" t="s">
        <v>262</v>
      </c>
      <c r="C34" s="38" t="s">
        <v>60</v>
      </c>
      <c r="D34" s="42" t="s">
        <v>29</v>
      </c>
      <c r="E34" s="38" t="s">
        <v>61</v>
      </c>
      <c r="F34" s="37" t="s">
        <v>30</v>
      </c>
      <c r="G34" s="39">
        <v>170000</v>
      </c>
      <c r="H34" s="56">
        <v>28174.34</v>
      </c>
      <c r="I34" s="40">
        <v>50</v>
      </c>
      <c r="J34" s="41">
        <v>4879</v>
      </c>
      <c r="K34" s="41">
        <v>5168</v>
      </c>
      <c r="L34" s="40">
        <v>0</v>
      </c>
      <c r="M34" s="40">
        <v>1587.38</v>
      </c>
      <c r="N34" s="40">
        <v>0</v>
      </c>
      <c r="O34" s="40">
        <v>200</v>
      </c>
      <c r="P34" s="40">
        <v>9077.6200000000008</v>
      </c>
      <c r="Q34" s="35">
        <v>0</v>
      </c>
      <c r="R34" s="40">
        <v>49136.34</v>
      </c>
      <c r="S34" s="40">
        <v>120863.66</v>
      </c>
    </row>
    <row r="35" spans="1:19" s="11" customFormat="1" ht="12" customHeight="1" x14ac:dyDescent="0.2">
      <c r="A35" s="28">
        <v>29</v>
      </c>
      <c r="B35" s="42" t="s">
        <v>197</v>
      </c>
      <c r="C35" s="42" t="s">
        <v>37</v>
      </c>
      <c r="D35" s="42" t="s">
        <v>33</v>
      </c>
      <c r="E35" s="38" t="s">
        <v>61</v>
      </c>
      <c r="F35" s="37" t="s">
        <v>30</v>
      </c>
      <c r="G35" s="39">
        <v>55000</v>
      </c>
      <c r="H35" s="40">
        <v>2321.5700000000002</v>
      </c>
      <c r="I35" s="40">
        <v>170</v>
      </c>
      <c r="J35" s="41">
        <v>1578.5</v>
      </c>
      <c r="K35" s="41">
        <v>1672</v>
      </c>
      <c r="L35" s="40">
        <v>1011.29</v>
      </c>
      <c r="M35" s="40">
        <v>1587.38</v>
      </c>
      <c r="N35" s="40">
        <v>4914.79</v>
      </c>
      <c r="O35" s="40">
        <v>200</v>
      </c>
      <c r="P35" s="40">
        <v>17236.059999999998</v>
      </c>
      <c r="Q35" s="35">
        <v>0</v>
      </c>
      <c r="R35" s="40">
        <v>30691.589999999997</v>
      </c>
      <c r="S35" s="40">
        <v>24308.410000000003</v>
      </c>
    </row>
    <row r="36" spans="1:19" s="11" customFormat="1" ht="12" customHeight="1" x14ac:dyDescent="0.2">
      <c r="A36" s="27">
        <v>30</v>
      </c>
      <c r="B36" s="47" t="s">
        <v>244</v>
      </c>
      <c r="C36" s="47" t="s">
        <v>245</v>
      </c>
      <c r="D36" s="47" t="s">
        <v>29</v>
      </c>
      <c r="E36" s="48" t="s">
        <v>61</v>
      </c>
      <c r="F36" s="46" t="s">
        <v>26</v>
      </c>
      <c r="G36" s="39">
        <v>55000</v>
      </c>
      <c r="H36" s="40">
        <v>2321.5700000000002</v>
      </c>
      <c r="I36" s="40">
        <v>50</v>
      </c>
      <c r="J36" s="41">
        <v>1578.5</v>
      </c>
      <c r="K36" s="41">
        <v>1672</v>
      </c>
      <c r="L36" s="40">
        <v>0</v>
      </c>
      <c r="M36" s="40">
        <v>1587.38</v>
      </c>
      <c r="N36" s="40">
        <v>0</v>
      </c>
      <c r="O36" s="40">
        <v>200</v>
      </c>
      <c r="P36" s="40">
        <v>14595.02</v>
      </c>
      <c r="Q36" s="35">
        <v>0</v>
      </c>
      <c r="R36" s="40">
        <v>22004.47</v>
      </c>
      <c r="S36" s="40">
        <v>32995.53</v>
      </c>
    </row>
    <row r="37" spans="1:19" s="11" customFormat="1" ht="12" customHeight="1" x14ac:dyDescent="0.2">
      <c r="A37" s="28">
        <v>31</v>
      </c>
      <c r="B37" s="47" t="s">
        <v>62</v>
      </c>
      <c r="C37" s="47" t="s">
        <v>63</v>
      </c>
      <c r="D37" s="47" t="s">
        <v>29</v>
      </c>
      <c r="E37" s="48" t="s">
        <v>61</v>
      </c>
      <c r="F37" s="46" t="s">
        <v>26</v>
      </c>
      <c r="G37" s="39">
        <v>25000</v>
      </c>
      <c r="H37" s="40">
        <v>0</v>
      </c>
      <c r="I37" s="40">
        <v>50</v>
      </c>
      <c r="J37" s="41">
        <v>717.5</v>
      </c>
      <c r="K37" s="41">
        <v>760</v>
      </c>
      <c r="L37" s="40">
        <v>0</v>
      </c>
      <c r="M37" s="40">
        <v>0</v>
      </c>
      <c r="N37" s="40">
        <v>0</v>
      </c>
      <c r="O37" s="40">
        <v>0</v>
      </c>
      <c r="P37" s="40">
        <v>5019.05</v>
      </c>
      <c r="Q37" s="35">
        <v>0</v>
      </c>
      <c r="R37" s="40">
        <v>6546.55</v>
      </c>
      <c r="S37" s="40">
        <v>18453.45</v>
      </c>
    </row>
    <row r="38" spans="1:19" s="11" customFormat="1" ht="12" customHeight="1" x14ac:dyDescent="0.2">
      <c r="A38" s="27">
        <v>32</v>
      </c>
      <c r="B38" s="47" t="s">
        <v>64</v>
      </c>
      <c r="C38" s="47" t="s">
        <v>65</v>
      </c>
      <c r="D38" s="47" t="s">
        <v>29</v>
      </c>
      <c r="E38" s="48" t="s">
        <v>61</v>
      </c>
      <c r="F38" s="46" t="s">
        <v>30</v>
      </c>
      <c r="G38" s="39">
        <v>50000</v>
      </c>
      <c r="H38" s="40">
        <v>1854</v>
      </c>
      <c r="I38" s="40">
        <v>50</v>
      </c>
      <c r="J38" s="41">
        <v>1435</v>
      </c>
      <c r="K38" s="41">
        <v>1520</v>
      </c>
      <c r="L38" s="40">
        <v>1506.88</v>
      </c>
      <c r="M38" s="40">
        <v>0</v>
      </c>
      <c r="N38" s="40">
        <v>0</v>
      </c>
      <c r="O38" s="40">
        <v>0</v>
      </c>
      <c r="P38" s="40">
        <v>0</v>
      </c>
      <c r="Q38" s="35">
        <v>0</v>
      </c>
      <c r="R38" s="40">
        <v>6365.88</v>
      </c>
      <c r="S38" s="40">
        <v>43634.12</v>
      </c>
    </row>
    <row r="39" spans="1:19" s="11" customFormat="1" ht="12" customHeight="1" x14ac:dyDescent="0.2">
      <c r="A39" s="28">
        <v>33</v>
      </c>
      <c r="B39" s="47" t="s">
        <v>305</v>
      </c>
      <c r="C39" s="47" t="s">
        <v>66</v>
      </c>
      <c r="D39" s="47" t="s">
        <v>29</v>
      </c>
      <c r="E39" s="48" t="s">
        <v>61</v>
      </c>
      <c r="F39" s="46" t="s">
        <v>30</v>
      </c>
      <c r="G39" s="39">
        <v>30000</v>
      </c>
      <c r="H39" s="56">
        <v>0</v>
      </c>
      <c r="I39" s="40">
        <v>50</v>
      </c>
      <c r="J39" s="41">
        <v>861</v>
      </c>
      <c r="K39" s="41">
        <v>912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35">
        <v>0</v>
      </c>
      <c r="R39" s="40">
        <v>1823</v>
      </c>
      <c r="S39" s="40">
        <v>28177</v>
      </c>
    </row>
    <row r="40" spans="1:19" s="11" customFormat="1" ht="12" customHeight="1" x14ac:dyDescent="0.2">
      <c r="A40" s="27">
        <v>34</v>
      </c>
      <c r="B40" s="48" t="s">
        <v>68</v>
      </c>
      <c r="C40" s="48" t="s">
        <v>185</v>
      </c>
      <c r="D40" s="47" t="s">
        <v>29</v>
      </c>
      <c r="E40" s="48" t="s">
        <v>61</v>
      </c>
      <c r="F40" s="46" t="s">
        <v>30</v>
      </c>
      <c r="G40" s="40">
        <v>30000</v>
      </c>
      <c r="H40" s="40">
        <v>0</v>
      </c>
      <c r="I40" s="40">
        <v>50</v>
      </c>
      <c r="J40" s="41">
        <v>861</v>
      </c>
      <c r="K40" s="41">
        <v>912</v>
      </c>
      <c r="L40" s="40">
        <v>0</v>
      </c>
      <c r="M40" s="40">
        <v>0</v>
      </c>
      <c r="N40" s="40">
        <v>0</v>
      </c>
      <c r="O40" s="40">
        <v>0</v>
      </c>
      <c r="P40" s="40">
        <v>1889.8</v>
      </c>
      <c r="Q40" s="35">
        <v>0</v>
      </c>
      <c r="R40" s="40">
        <v>3712.8</v>
      </c>
      <c r="S40" s="40">
        <v>26287.200000000001</v>
      </c>
    </row>
    <row r="41" spans="1:19" s="11" customFormat="1" ht="12" customHeight="1" x14ac:dyDescent="0.2">
      <c r="A41" s="28">
        <v>35</v>
      </c>
      <c r="B41" s="47" t="s">
        <v>69</v>
      </c>
      <c r="C41" s="47" t="s">
        <v>37</v>
      </c>
      <c r="D41" s="47" t="s">
        <v>29</v>
      </c>
      <c r="E41" s="48" t="s">
        <v>61</v>
      </c>
      <c r="F41" s="46" t="s">
        <v>30</v>
      </c>
      <c r="G41" s="39">
        <v>55000</v>
      </c>
      <c r="H41" s="40">
        <v>2321.5700000000002</v>
      </c>
      <c r="I41" s="40">
        <v>50</v>
      </c>
      <c r="J41" s="41">
        <v>1578.5</v>
      </c>
      <c r="K41" s="41">
        <v>1672</v>
      </c>
      <c r="L41" s="40">
        <v>0</v>
      </c>
      <c r="M41" s="40">
        <v>1587.38</v>
      </c>
      <c r="N41" s="40">
        <v>0</v>
      </c>
      <c r="O41" s="40">
        <v>200</v>
      </c>
      <c r="P41" s="40">
        <v>0</v>
      </c>
      <c r="Q41" s="35">
        <v>0</v>
      </c>
      <c r="R41" s="40">
        <v>7409.45</v>
      </c>
      <c r="S41" s="40">
        <v>47590.55</v>
      </c>
    </row>
    <row r="42" spans="1:19" s="11" customFormat="1" ht="12" customHeight="1" x14ac:dyDescent="0.2">
      <c r="A42" s="27">
        <v>36</v>
      </c>
      <c r="B42" s="44" t="s">
        <v>333</v>
      </c>
      <c r="C42" s="42" t="s">
        <v>334</v>
      </c>
      <c r="D42" s="42" t="s">
        <v>29</v>
      </c>
      <c r="E42" s="38" t="s">
        <v>61</v>
      </c>
      <c r="F42" s="37" t="s">
        <v>30</v>
      </c>
      <c r="G42" s="39">
        <v>30000</v>
      </c>
      <c r="H42" s="40">
        <v>0</v>
      </c>
      <c r="I42" s="40">
        <v>50</v>
      </c>
      <c r="J42" s="41">
        <v>861</v>
      </c>
      <c r="K42" s="41">
        <v>912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35">
        <v>0</v>
      </c>
      <c r="R42" s="40">
        <v>1823</v>
      </c>
      <c r="S42" s="40">
        <v>28177</v>
      </c>
    </row>
    <row r="43" spans="1:19" s="11" customFormat="1" ht="12" customHeight="1" x14ac:dyDescent="0.2">
      <c r="A43" s="28">
        <v>37</v>
      </c>
      <c r="B43" s="38" t="s">
        <v>340</v>
      </c>
      <c r="C43" s="38" t="s">
        <v>334</v>
      </c>
      <c r="D43" s="42" t="s">
        <v>29</v>
      </c>
      <c r="E43" s="38" t="s">
        <v>61</v>
      </c>
      <c r="F43" s="37" t="s">
        <v>30</v>
      </c>
      <c r="G43" s="39">
        <v>30000</v>
      </c>
      <c r="H43" s="40">
        <v>0</v>
      </c>
      <c r="I43" s="40">
        <v>50</v>
      </c>
      <c r="J43" s="41">
        <v>861</v>
      </c>
      <c r="K43" s="41">
        <v>912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35">
        <v>0</v>
      </c>
      <c r="R43" s="40">
        <v>1823</v>
      </c>
      <c r="S43" s="40">
        <v>28177</v>
      </c>
    </row>
    <row r="44" spans="1:19" s="11" customFormat="1" ht="12" customHeight="1" x14ac:dyDescent="0.2">
      <c r="A44" s="27">
        <v>38</v>
      </c>
      <c r="B44" s="38" t="s">
        <v>250</v>
      </c>
      <c r="C44" s="38" t="s">
        <v>70</v>
      </c>
      <c r="D44" s="42" t="s">
        <v>29</v>
      </c>
      <c r="E44" s="38" t="s">
        <v>71</v>
      </c>
      <c r="F44" s="37" t="s">
        <v>30</v>
      </c>
      <c r="G44" s="39">
        <v>170000</v>
      </c>
      <c r="H44" s="57">
        <v>28571.19</v>
      </c>
      <c r="I44" s="40">
        <v>50</v>
      </c>
      <c r="J44" s="41">
        <v>4879</v>
      </c>
      <c r="K44" s="41">
        <v>5168</v>
      </c>
      <c r="L44" s="40">
        <v>16484.89</v>
      </c>
      <c r="M44" s="40">
        <v>0</v>
      </c>
      <c r="N44" s="40">
        <v>0</v>
      </c>
      <c r="O44" s="40">
        <v>200</v>
      </c>
      <c r="P44" s="40">
        <v>10000</v>
      </c>
      <c r="Q44" s="35">
        <v>0</v>
      </c>
      <c r="R44" s="40">
        <v>65353.08</v>
      </c>
      <c r="S44" s="40">
        <v>104646.92</v>
      </c>
    </row>
    <row r="45" spans="1:19" s="11" customFormat="1" ht="12" customHeight="1" x14ac:dyDescent="0.2">
      <c r="A45" s="28">
        <v>39</v>
      </c>
      <c r="B45" s="38" t="s">
        <v>210</v>
      </c>
      <c r="C45" s="38" t="s">
        <v>211</v>
      </c>
      <c r="D45" s="42" t="s">
        <v>33</v>
      </c>
      <c r="E45" s="38" t="s">
        <v>71</v>
      </c>
      <c r="F45" s="37" t="s">
        <v>26</v>
      </c>
      <c r="G45" s="39">
        <v>85000</v>
      </c>
      <c r="H45" s="43">
        <v>8577.06</v>
      </c>
      <c r="I45" s="40">
        <v>50</v>
      </c>
      <c r="J45" s="41">
        <v>2439.5</v>
      </c>
      <c r="K45" s="41">
        <v>2584</v>
      </c>
      <c r="L45" s="40">
        <v>2528.21</v>
      </c>
      <c r="M45" s="40">
        <v>0</v>
      </c>
      <c r="N45" s="40">
        <v>0</v>
      </c>
      <c r="O45" s="40">
        <v>200</v>
      </c>
      <c r="P45" s="40">
        <v>0</v>
      </c>
      <c r="Q45" s="35">
        <v>0</v>
      </c>
      <c r="R45" s="40">
        <v>16378.77</v>
      </c>
      <c r="S45" s="40">
        <v>68621.23</v>
      </c>
    </row>
    <row r="46" spans="1:19" s="11" customFormat="1" ht="12" customHeight="1" x14ac:dyDescent="0.2">
      <c r="A46" s="27">
        <v>40</v>
      </c>
      <c r="B46" s="47" t="s">
        <v>225</v>
      </c>
      <c r="C46" s="47" t="s">
        <v>72</v>
      </c>
      <c r="D46" s="47" t="s">
        <v>33</v>
      </c>
      <c r="E46" s="48" t="s">
        <v>71</v>
      </c>
      <c r="F46" s="46" t="s">
        <v>30</v>
      </c>
      <c r="G46" s="39">
        <v>85000</v>
      </c>
      <c r="H46" s="40">
        <v>8180.22</v>
      </c>
      <c r="I46" s="40">
        <v>90</v>
      </c>
      <c r="J46" s="41">
        <v>2439.5</v>
      </c>
      <c r="K46" s="41">
        <v>2584</v>
      </c>
      <c r="L46" s="40">
        <v>2270.37</v>
      </c>
      <c r="M46" s="40">
        <v>3174.76</v>
      </c>
      <c r="N46" s="40">
        <v>0</v>
      </c>
      <c r="O46" s="40">
        <v>200</v>
      </c>
      <c r="P46" s="40">
        <v>5000</v>
      </c>
      <c r="Q46" s="35">
        <v>0</v>
      </c>
      <c r="R46" s="40">
        <v>23938.85</v>
      </c>
      <c r="S46" s="40">
        <v>61061.15</v>
      </c>
    </row>
    <row r="47" spans="1:19" s="11" customFormat="1" ht="12" customHeight="1" x14ac:dyDescent="0.2">
      <c r="A47" s="28">
        <v>41</v>
      </c>
      <c r="B47" s="47" t="s">
        <v>232</v>
      </c>
      <c r="C47" s="47" t="s">
        <v>72</v>
      </c>
      <c r="D47" s="47" t="s">
        <v>33</v>
      </c>
      <c r="E47" s="48" t="s">
        <v>71</v>
      </c>
      <c r="F47" s="46" t="s">
        <v>30</v>
      </c>
      <c r="G47" s="39">
        <v>85000</v>
      </c>
      <c r="H47" s="40">
        <v>8180.22</v>
      </c>
      <c r="I47" s="40">
        <v>130</v>
      </c>
      <c r="J47" s="41">
        <v>2439.5</v>
      </c>
      <c r="K47" s="41">
        <v>2584</v>
      </c>
      <c r="L47" s="40">
        <v>8090.28</v>
      </c>
      <c r="M47" s="40">
        <v>1587.38</v>
      </c>
      <c r="N47" s="40">
        <v>0</v>
      </c>
      <c r="O47" s="40">
        <v>200</v>
      </c>
      <c r="P47" s="40">
        <v>5528.84</v>
      </c>
      <c r="Q47" s="35">
        <v>0</v>
      </c>
      <c r="R47" s="40">
        <v>28740.22</v>
      </c>
      <c r="S47" s="40">
        <v>56259.78</v>
      </c>
    </row>
    <row r="48" spans="1:19" s="11" customFormat="1" ht="12" customHeight="1" x14ac:dyDescent="0.2">
      <c r="A48" s="27">
        <v>42</v>
      </c>
      <c r="B48" s="47" t="s">
        <v>73</v>
      </c>
      <c r="C48" s="47" t="s">
        <v>297</v>
      </c>
      <c r="D48" s="47" t="s">
        <v>29</v>
      </c>
      <c r="E48" s="48" t="s">
        <v>71</v>
      </c>
      <c r="F48" s="46" t="s">
        <v>30</v>
      </c>
      <c r="G48" s="39">
        <v>47000</v>
      </c>
      <c r="H48" s="56">
        <v>1192.49</v>
      </c>
      <c r="I48" s="40">
        <v>50</v>
      </c>
      <c r="J48" s="41">
        <v>1348.9</v>
      </c>
      <c r="K48" s="41">
        <v>1428.8</v>
      </c>
      <c r="L48" s="40">
        <v>2022.57</v>
      </c>
      <c r="M48" s="40">
        <v>1587.38</v>
      </c>
      <c r="N48" s="40">
        <v>0</v>
      </c>
      <c r="O48" s="40">
        <v>200</v>
      </c>
      <c r="P48" s="40">
        <v>8114.17</v>
      </c>
      <c r="Q48" s="35">
        <v>0</v>
      </c>
      <c r="R48" s="40">
        <v>15944.310000000001</v>
      </c>
      <c r="S48" s="40">
        <v>31055.69</v>
      </c>
    </row>
    <row r="49" spans="1:19" s="11" customFormat="1" ht="12" customHeight="1" x14ac:dyDescent="0.2">
      <c r="A49" s="28">
        <v>43</v>
      </c>
      <c r="B49" s="47" t="s">
        <v>306</v>
      </c>
      <c r="C49" s="47" t="s">
        <v>74</v>
      </c>
      <c r="D49" s="47" t="s">
        <v>29</v>
      </c>
      <c r="E49" s="48" t="s">
        <v>71</v>
      </c>
      <c r="F49" s="46" t="s">
        <v>30</v>
      </c>
      <c r="G49" s="39">
        <v>85000</v>
      </c>
      <c r="H49" s="40">
        <v>8577.06</v>
      </c>
      <c r="I49" s="40">
        <v>50</v>
      </c>
      <c r="J49" s="41">
        <v>2439.5</v>
      </c>
      <c r="K49" s="41">
        <v>2584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35">
        <v>0</v>
      </c>
      <c r="R49" s="40">
        <v>13650.56</v>
      </c>
      <c r="S49" s="40">
        <v>71349.440000000002</v>
      </c>
    </row>
    <row r="50" spans="1:19" s="11" customFormat="1" ht="12" customHeight="1" x14ac:dyDescent="0.2">
      <c r="A50" s="27">
        <v>44</v>
      </c>
      <c r="B50" s="47" t="s">
        <v>75</v>
      </c>
      <c r="C50" s="47" t="s">
        <v>76</v>
      </c>
      <c r="D50" s="47" t="s">
        <v>29</v>
      </c>
      <c r="E50" s="48" t="s">
        <v>71</v>
      </c>
      <c r="F50" s="46" t="s">
        <v>26</v>
      </c>
      <c r="G50" s="39">
        <v>60000</v>
      </c>
      <c r="H50" s="57">
        <v>3486.65</v>
      </c>
      <c r="I50" s="40">
        <v>50</v>
      </c>
      <c r="J50" s="41">
        <v>1722</v>
      </c>
      <c r="K50" s="41">
        <v>1824</v>
      </c>
      <c r="L50" s="40">
        <v>0</v>
      </c>
      <c r="M50" s="40">
        <v>0</v>
      </c>
      <c r="N50" s="40">
        <v>0</v>
      </c>
      <c r="O50" s="40">
        <v>200</v>
      </c>
      <c r="P50" s="40">
        <v>0</v>
      </c>
      <c r="Q50" s="35">
        <v>0</v>
      </c>
      <c r="R50" s="40">
        <v>7282.65</v>
      </c>
      <c r="S50" s="40">
        <v>52717.35</v>
      </c>
    </row>
    <row r="51" spans="1:19" s="11" customFormat="1" ht="12" customHeight="1" x14ac:dyDescent="0.2">
      <c r="A51" s="28">
        <v>45</v>
      </c>
      <c r="B51" s="47" t="s">
        <v>308</v>
      </c>
      <c r="C51" s="47" t="s">
        <v>67</v>
      </c>
      <c r="D51" s="47" t="s">
        <v>29</v>
      </c>
      <c r="E51" s="48" t="s">
        <v>71</v>
      </c>
      <c r="F51" s="46" t="s">
        <v>30</v>
      </c>
      <c r="G51" s="39">
        <v>30000</v>
      </c>
      <c r="H51" s="40">
        <v>0</v>
      </c>
      <c r="I51" s="40">
        <v>50</v>
      </c>
      <c r="J51" s="41">
        <v>861</v>
      </c>
      <c r="K51" s="41">
        <v>912</v>
      </c>
      <c r="L51" s="40">
        <v>0</v>
      </c>
      <c r="M51" s="40">
        <v>0</v>
      </c>
      <c r="N51" s="40">
        <v>0</v>
      </c>
      <c r="O51" s="40">
        <v>200</v>
      </c>
      <c r="P51" s="40">
        <v>2346.1099999999997</v>
      </c>
      <c r="Q51" s="35">
        <v>0</v>
      </c>
      <c r="R51" s="40">
        <v>4369.1099999999997</v>
      </c>
      <c r="S51" s="40">
        <v>25630.89</v>
      </c>
    </row>
    <row r="52" spans="1:19" s="11" customFormat="1" ht="12" customHeight="1" x14ac:dyDescent="0.2">
      <c r="A52" s="27">
        <v>46</v>
      </c>
      <c r="B52" s="47" t="s">
        <v>313</v>
      </c>
      <c r="C52" s="47" t="s">
        <v>314</v>
      </c>
      <c r="D52" s="47" t="s">
        <v>29</v>
      </c>
      <c r="E52" s="48" t="s">
        <v>71</v>
      </c>
      <c r="F52" s="46" t="s">
        <v>30</v>
      </c>
      <c r="G52" s="39">
        <v>65000</v>
      </c>
      <c r="H52" s="56">
        <v>4110.07</v>
      </c>
      <c r="I52" s="40">
        <v>90</v>
      </c>
      <c r="J52" s="41">
        <v>1865.5</v>
      </c>
      <c r="K52" s="41">
        <v>1976</v>
      </c>
      <c r="L52" s="40">
        <v>1516.93</v>
      </c>
      <c r="M52" s="40">
        <v>1587.38</v>
      </c>
      <c r="N52" s="40">
        <v>0</v>
      </c>
      <c r="O52" s="40">
        <v>200</v>
      </c>
      <c r="P52" s="40">
        <v>2000</v>
      </c>
      <c r="Q52" s="35">
        <v>0</v>
      </c>
      <c r="R52" s="40">
        <v>13345.880000000001</v>
      </c>
      <c r="S52" s="40">
        <v>51654.119999999995</v>
      </c>
    </row>
    <row r="53" spans="1:19" s="11" customFormat="1" ht="12" customHeight="1" x14ac:dyDescent="0.2">
      <c r="A53" s="28">
        <v>47</v>
      </c>
      <c r="B53" s="47" t="s">
        <v>77</v>
      </c>
      <c r="C53" s="47" t="s">
        <v>35</v>
      </c>
      <c r="D53" s="47" t="s">
        <v>29</v>
      </c>
      <c r="E53" s="48" t="s">
        <v>71</v>
      </c>
      <c r="F53" s="46" t="s">
        <v>26</v>
      </c>
      <c r="G53" s="39">
        <v>25000</v>
      </c>
      <c r="H53" s="40">
        <v>0</v>
      </c>
      <c r="I53" s="40">
        <v>90</v>
      </c>
      <c r="J53" s="41">
        <v>717.5</v>
      </c>
      <c r="K53" s="41">
        <v>760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35">
        <v>0</v>
      </c>
      <c r="R53" s="40">
        <v>1567.5</v>
      </c>
      <c r="S53" s="40">
        <v>23432.5</v>
      </c>
    </row>
    <row r="54" spans="1:19" s="11" customFormat="1" ht="12" customHeight="1" x14ac:dyDescent="0.2">
      <c r="A54" s="27">
        <v>48</v>
      </c>
      <c r="B54" s="47" t="s">
        <v>323</v>
      </c>
      <c r="C54" s="47" t="s">
        <v>37</v>
      </c>
      <c r="D54" s="47" t="s">
        <v>29</v>
      </c>
      <c r="E54" s="48" t="s">
        <v>71</v>
      </c>
      <c r="F54" s="46" t="s">
        <v>30</v>
      </c>
      <c r="G54" s="39">
        <v>45000</v>
      </c>
      <c r="H54" s="40">
        <v>1148.33</v>
      </c>
      <c r="I54" s="40">
        <v>50</v>
      </c>
      <c r="J54" s="41">
        <v>1291.5</v>
      </c>
      <c r="K54" s="41">
        <v>1368</v>
      </c>
      <c r="L54" s="40">
        <v>0</v>
      </c>
      <c r="M54" s="40">
        <v>0</v>
      </c>
      <c r="N54" s="40">
        <v>0</v>
      </c>
      <c r="O54" s="40">
        <v>200</v>
      </c>
      <c r="P54" s="40">
        <v>0</v>
      </c>
      <c r="Q54" s="35">
        <v>0</v>
      </c>
      <c r="R54" s="40">
        <v>4057.83</v>
      </c>
      <c r="S54" s="40">
        <v>40942.17</v>
      </c>
    </row>
    <row r="55" spans="1:19" s="11" customFormat="1" ht="12" customHeight="1" x14ac:dyDescent="0.2">
      <c r="A55" s="28">
        <v>49</v>
      </c>
      <c r="B55" s="38" t="s">
        <v>78</v>
      </c>
      <c r="C55" s="38" t="s">
        <v>76</v>
      </c>
      <c r="D55" s="42" t="s">
        <v>29</v>
      </c>
      <c r="E55" s="38" t="s">
        <v>71</v>
      </c>
      <c r="F55" s="37" t="s">
        <v>30</v>
      </c>
      <c r="G55" s="39">
        <v>65000</v>
      </c>
      <c r="H55" s="40">
        <v>4427.55</v>
      </c>
      <c r="I55" s="40">
        <v>50</v>
      </c>
      <c r="J55" s="41">
        <v>1865.5</v>
      </c>
      <c r="K55" s="41">
        <v>1976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35">
        <v>0</v>
      </c>
      <c r="R55" s="40">
        <v>8319.0499999999993</v>
      </c>
      <c r="S55" s="40">
        <v>56680.95</v>
      </c>
    </row>
    <row r="56" spans="1:19" s="11" customFormat="1" ht="12" customHeight="1" x14ac:dyDescent="0.2">
      <c r="A56" s="27">
        <v>50</v>
      </c>
      <c r="B56" s="38" t="s">
        <v>289</v>
      </c>
      <c r="C56" s="38" t="s">
        <v>290</v>
      </c>
      <c r="D56" s="42" t="s">
        <v>29</v>
      </c>
      <c r="E56" s="38" t="s">
        <v>260</v>
      </c>
      <c r="F56" s="37" t="s">
        <v>26</v>
      </c>
      <c r="G56" s="39">
        <v>170000</v>
      </c>
      <c r="H56" s="40">
        <v>28571.19</v>
      </c>
      <c r="I56" s="40">
        <v>50</v>
      </c>
      <c r="J56" s="41">
        <v>4879</v>
      </c>
      <c r="K56" s="41">
        <v>5168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35">
        <v>0</v>
      </c>
      <c r="R56" s="40">
        <v>38668.19</v>
      </c>
      <c r="S56" s="40">
        <v>131331.81</v>
      </c>
    </row>
    <row r="57" spans="1:19" s="11" customFormat="1" ht="12" customHeight="1" x14ac:dyDescent="0.2">
      <c r="A57" s="28">
        <v>51</v>
      </c>
      <c r="B57" s="38" t="s">
        <v>208</v>
      </c>
      <c r="C57" s="38" t="s">
        <v>81</v>
      </c>
      <c r="D57" s="42" t="s">
        <v>29</v>
      </c>
      <c r="E57" s="38" t="s">
        <v>209</v>
      </c>
      <c r="F57" s="37" t="s">
        <v>26</v>
      </c>
      <c r="G57" s="39">
        <v>42000</v>
      </c>
      <c r="H57" s="57">
        <v>724.92</v>
      </c>
      <c r="I57" s="40">
        <v>90</v>
      </c>
      <c r="J57" s="41">
        <v>1205.4000000000001</v>
      </c>
      <c r="K57" s="41">
        <v>1276.8</v>
      </c>
      <c r="L57" s="40">
        <v>505.64</v>
      </c>
      <c r="M57" s="40">
        <v>0</v>
      </c>
      <c r="N57" s="40">
        <v>0</v>
      </c>
      <c r="O57" s="40">
        <v>200</v>
      </c>
      <c r="P57" s="40">
        <v>1000</v>
      </c>
      <c r="Q57" s="35">
        <v>0</v>
      </c>
      <c r="R57" s="40">
        <v>5002.76</v>
      </c>
      <c r="S57" s="40">
        <v>36997.24</v>
      </c>
    </row>
    <row r="58" spans="1:19" s="11" customFormat="1" ht="12" customHeight="1" x14ac:dyDescent="0.2">
      <c r="A58" s="27">
        <v>52</v>
      </c>
      <c r="B58" s="47" t="s">
        <v>213</v>
      </c>
      <c r="C58" s="47" t="s">
        <v>81</v>
      </c>
      <c r="D58" s="47" t="s">
        <v>33</v>
      </c>
      <c r="E58" s="48" t="s">
        <v>209</v>
      </c>
      <c r="F58" s="46" t="s">
        <v>26</v>
      </c>
      <c r="G58" s="39">
        <v>47000</v>
      </c>
      <c r="H58" s="40">
        <v>1192.49</v>
      </c>
      <c r="I58" s="40">
        <v>130</v>
      </c>
      <c r="J58" s="41">
        <v>1348.9</v>
      </c>
      <c r="K58" s="41">
        <v>1428.8</v>
      </c>
      <c r="L58" s="40">
        <v>2022.57</v>
      </c>
      <c r="M58" s="40">
        <v>1587.38</v>
      </c>
      <c r="N58" s="40">
        <v>0</v>
      </c>
      <c r="O58" s="40">
        <v>200</v>
      </c>
      <c r="P58" s="40">
        <v>12099.44</v>
      </c>
      <c r="Q58" s="35">
        <v>17330.843331795109</v>
      </c>
      <c r="R58" s="40">
        <v>20009.580000000002</v>
      </c>
      <c r="S58" s="40">
        <v>44321.263331795111</v>
      </c>
    </row>
    <row r="59" spans="1:19" s="11" customFormat="1" ht="12" customHeight="1" x14ac:dyDescent="0.2">
      <c r="A59" s="28">
        <v>53</v>
      </c>
      <c r="B59" s="45" t="s">
        <v>241</v>
      </c>
      <c r="C59" s="47" t="s">
        <v>82</v>
      </c>
      <c r="D59" s="47" t="s">
        <v>29</v>
      </c>
      <c r="E59" s="48" t="s">
        <v>209</v>
      </c>
      <c r="F59" s="46" t="s">
        <v>26</v>
      </c>
      <c r="G59" s="39">
        <v>85000</v>
      </c>
      <c r="H59" s="40">
        <v>8180.22</v>
      </c>
      <c r="I59" s="40">
        <v>90</v>
      </c>
      <c r="J59" s="41">
        <v>2439.5</v>
      </c>
      <c r="K59" s="41">
        <v>2584</v>
      </c>
      <c r="L59" s="40">
        <v>2776.01</v>
      </c>
      <c r="M59" s="40">
        <v>1587.38</v>
      </c>
      <c r="N59" s="40">
        <v>0</v>
      </c>
      <c r="O59" s="40">
        <v>200</v>
      </c>
      <c r="P59" s="40">
        <v>16767.89</v>
      </c>
      <c r="Q59" s="35">
        <v>31833.323719427775</v>
      </c>
      <c r="R59" s="40">
        <v>34625</v>
      </c>
      <c r="S59" s="40">
        <v>82208.323719427775</v>
      </c>
    </row>
    <row r="60" spans="1:19" s="11" customFormat="1" ht="12" customHeight="1" x14ac:dyDescent="0.2">
      <c r="A60" s="27">
        <v>54</v>
      </c>
      <c r="B60" s="45" t="s">
        <v>86</v>
      </c>
      <c r="C60" s="47" t="s">
        <v>87</v>
      </c>
      <c r="D60" s="47" t="s">
        <v>29</v>
      </c>
      <c r="E60" s="48" t="s">
        <v>209</v>
      </c>
      <c r="F60" s="46" t="s">
        <v>30</v>
      </c>
      <c r="G60" s="39">
        <v>50000</v>
      </c>
      <c r="H60" s="40">
        <v>1854</v>
      </c>
      <c r="I60" s="40">
        <v>50</v>
      </c>
      <c r="J60" s="41">
        <v>1435</v>
      </c>
      <c r="K60" s="41">
        <v>1520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35">
        <v>0</v>
      </c>
      <c r="R60" s="40">
        <v>4859</v>
      </c>
      <c r="S60" s="40">
        <v>45141</v>
      </c>
    </row>
    <row r="61" spans="1:19" s="11" customFormat="1" ht="12" customHeight="1" x14ac:dyDescent="0.2">
      <c r="A61" s="28">
        <v>55</v>
      </c>
      <c r="B61" s="47" t="s">
        <v>259</v>
      </c>
      <c r="C61" s="47" t="s">
        <v>80</v>
      </c>
      <c r="D61" s="47" t="s">
        <v>29</v>
      </c>
      <c r="E61" s="48" t="s">
        <v>260</v>
      </c>
      <c r="F61" s="46" t="s">
        <v>26</v>
      </c>
      <c r="G61" s="39">
        <v>32000</v>
      </c>
      <c r="H61" s="40">
        <v>0</v>
      </c>
      <c r="I61" s="40">
        <v>50</v>
      </c>
      <c r="J61" s="41">
        <v>918.4</v>
      </c>
      <c r="K61" s="41">
        <v>972.8</v>
      </c>
      <c r="L61" s="40">
        <v>0</v>
      </c>
      <c r="M61" s="40">
        <v>0</v>
      </c>
      <c r="N61" s="40">
        <v>0</v>
      </c>
      <c r="O61" s="40">
        <v>200</v>
      </c>
      <c r="P61" s="40">
        <v>8884.0299999999988</v>
      </c>
      <c r="Q61" s="35">
        <v>0</v>
      </c>
      <c r="R61" s="40">
        <v>11025.23</v>
      </c>
      <c r="S61" s="40">
        <v>20974.77</v>
      </c>
    </row>
    <row r="62" spans="1:19" s="11" customFormat="1" ht="12" customHeight="1" x14ac:dyDescent="0.2">
      <c r="A62" s="27">
        <v>56</v>
      </c>
      <c r="B62" s="47" t="s">
        <v>261</v>
      </c>
      <c r="C62" s="47" t="s">
        <v>80</v>
      </c>
      <c r="D62" s="50" t="s">
        <v>29</v>
      </c>
      <c r="E62" s="51" t="s">
        <v>260</v>
      </c>
      <c r="F62" s="52" t="s">
        <v>26</v>
      </c>
      <c r="G62" s="39">
        <v>32000</v>
      </c>
      <c r="H62" s="40">
        <v>0</v>
      </c>
      <c r="I62" s="40">
        <v>50</v>
      </c>
      <c r="J62" s="41">
        <v>918.4</v>
      </c>
      <c r="K62" s="41">
        <v>972.8</v>
      </c>
      <c r="L62" s="40">
        <v>0</v>
      </c>
      <c r="M62" s="40">
        <v>0</v>
      </c>
      <c r="N62" s="40">
        <v>0</v>
      </c>
      <c r="O62" s="40">
        <v>200</v>
      </c>
      <c r="P62" s="40">
        <v>5884.49</v>
      </c>
      <c r="Q62" s="40">
        <v>0</v>
      </c>
      <c r="R62" s="40">
        <v>8025.69</v>
      </c>
      <c r="S62" s="40">
        <v>23974.31</v>
      </c>
    </row>
    <row r="63" spans="1:19" s="11" customFormat="1" ht="12" customHeight="1" x14ac:dyDescent="0.2">
      <c r="A63" s="28">
        <v>57</v>
      </c>
      <c r="B63" s="47" t="s">
        <v>275</v>
      </c>
      <c r="C63" s="47" t="s">
        <v>83</v>
      </c>
      <c r="D63" s="47" t="s">
        <v>29</v>
      </c>
      <c r="E63" s="48" t="s">
        <v>260</v>
      </c>
      <c r="F63" s="46" t="s">
        <v>26</v>
      </c>
      <c r="G63" s="39">
        <v>42000</v>
      </c>
      <c r="H63" s="40">
        <v>724.92</v>
      </c>
      <c r="I63" s="40">
        <v>50</v>
      </c>
      <c r="J63" s="41">
        <v>1205.4000000000001</v>
      </c>
      <c r="K63" s="41">
        <v>1276.8</v>
      </c>
      <c r="L63" s="40">
        <v>0</v>
      </c>
      <c r="M63" s="40">
        <v>0</v>
      </c>
      <c r="N63" s="40">
        <v>0</v>
      </c>
      <c r="O63" s="40">
        <v>200</v>
      </c>
      <c r="P63" s="40">
        <v>12488.619999999999</v>
      </c>
      <c r="Q63" s="40">
        <v>0</v>
      </c>
      <c r="R63" s="40">
        <v>15945.739999999998</v>
      </c>
      <c r="S63" s="40">
        <v>26054.260000000002</v>
      </c>
    </row>
    <row r="64" spans="1:19" s="11" customFormat="1" ht="12" customHeight="1" x14ac:dyDescent="0.2">
      <c r="A64" s="27">
        <v>58</v>
      </c>
      <c r="B64" s="47" t="s">
        <v>309</v>
      </c>
      <c r="C64" s="47" t="s">
        <v>80</v>
      </c>
      <c r="D64" s="47" t="s">
        <v>29</v>
      </c>
      <c r="E64" s="48" t="s">
        <v>260</v>
      </c>
      <c r="F64" s="46" t="s">
        <v>26</v>
      </c>
      <c r="G64" s="39">
        <v>34000</v>
      </c>
      <c r="H64" s="40">
        <v>0</v>
      </c>
      <c r="I64" s="40">
        <v>50</v>
      </c>
      <c r="J64" s="41">
        <v>975.8</v>
      </c>
      <c r="K64" s="41">
        <v>1033.5999999999999</v>
      </c>
      <c r="L64" s="40">
        <v>2012.52</v>
      </c>
      <c r="M64" s="40">
        <v>0</v>
      </c>
      <c r="N64" s="40">
        <v>0</v>
      </c>
      <c r="O64" s="40">
        <v>200</v>
      </c>
      <c r="P64" s="40">
        <v>500</v>
      </c>
      <c r="Q64" s="40">
        <v>0</v>
      </c>
      <c r="R64" s="40">
        <v>4771.92</v>
      </c>
      <c r="S64" s="40">
        <v>29228.080000000002</v>
      </c>
    </row>
    <row r="65" spans="1:19" s="11" customFormat="1" ht="12" customHeight="1" x14ac:dyDescent="0.2">
      <c r="A65" s="28">
        <v>59</v>
      </c>
      <c r="B65" s="38" t="s">
        <v>84</v>
      </c>
      <c r="C65" s="38" t="s">
        <v>67</v>
      </c>
      <c r="D65" s="42" t="s">
        <v>29</v>
      </c>
      <c r="E65" s="38" t="s">
        <v>260</v>
      </c>
      <c r="F65" s="37" t="s">
        <v>26</v>
      </c>
      <c r="G65" s="39">
        <v>30000</v>
      </c>
      <c r="H65" s="40">
        <v>0</v>
      </c>
      <c r="I65" s="40">
        <v>50</v>
      </c>
      <c r="J65" s="41">
        <v>861</v>
      </c>
      <c r="K65" s="41">
        <v>912</v>
      </c>
      <c r="L65" s="40">
        <v>0</v>
      </c>
      <c r="M65" s="40">
        <v>0</v>
      </c>
      <c r="N65" s="40">
        <v>0</v>
      </c>
      <c r="O65" s="40">
        <v>200</v>
      </c>
      <c r="P65" s="40">
        <v>0</v>
      </c>
      <c r="Q65" s="40">
        <v>0</v>
      </c>
      <c r="R65" s="40">
        <v>2023</v>
      </c>
      <c r="S65" s="40">
        <v>27977</v>
      </c>
    </row>
    <row r="66" spans="1:19" s="11" customFormat="1" ht="12" customHeight="1" x14ac:dyDescent="0.2">
      <c r="A66" s="27">
        <v>60</v>
      </c>
      <c r="B66" s="38" t="s">
        <v>85</v>
      </c>
      <c r="C66" s="38" t="s">
        <v>80</v>
      </c>
      <c r="D66" s="42" t="s">
        <v>29</v>
      </c>
      <c r="E66" s="38" t="s">
        <v>260</v>
      </c>
      <c r="F66" s="37" t="s">
        <v>26</v>
      </c>
      <c r="G66" s="39">
        <v>30000</v>
      </c>
      <c r="H66" s="40">
        <v>0</v>
      </c>
      <c r="I66" s="40">
        <v>50</v>
      </c>
      <c r="J66" s="41">
        <v>861</v>
      </c>
      <c r="K66" s="41">
        <v>912</v>
      </c>
      <c r="L66" s="40">
        <v>0</v>
      </c>
      <c r="M66" s="40">
        <v>0</v>
      </c>
      <c r="N66" s="40">
        <v>0</v>
      </c>
      <c r="O66" s="40">
        <v>200</v>
      </c>
      <c r="P66" s="40">
        <v>0</v>
      </c>
      <c r="Q66" s="40">
        <v>0</v>
      </c>
      <c r="R66" s="40">
        <v>2023</v>
      </c>
      <c r="S66" s="40">
        <v>27977</v>
      </c>
    </row>
    <row r="67" spans="1:19" s="11" customFormat="1" ht="12" customHeight="1" x14ac:dyDescent="0.2">
      <c r="A67" s="28">
        <v>61</v>
      </c>
      <c r="B67" s="47" t="s">
        <v>88</v>
      </c>
      <c r="C67" s="47" t="s">
        <v>89</v>
      </c>
      <c r="D67" s="47" t="s">
        <v>33</v>
      </c>
      <c r="E67" s="48" t="s">
        <v>90</v>
      </c>
      <c r="F67" s="46" t="s">
        <v>26</v>
      </c>
      <c r="G67" s="39">
        <v>170000</v>
      </c>
      <c r="H67" s="40">
        <v>28571.19</v>
      </c>
      <c r="I67" s="40">
        <v>50</v>
      </c>
      <c r="J67" s="41">
        <v>4879</v>
      </c>
      <c r="K67" s="41">
        <v>5168</v>
      </c>
      <c r="L67" s="40">
        <v>5362.7</v>
      </c>
      <c r="M67" s="40">
        <v>0</v>
      </c>
      <c r="N67" s="40">
        <v>0</v>
      </c>
      <c r="O67" s="40">
        <v>200</v>
      </c>
      <c r="P67" s="40">
        <v>35306.68</v>
      </c>
      <c r="Q67" s="40">
        <v>0</v>
      </c>
      <c r="R67" s="40">
        <v>79537.570000000007</v>
      </c>
      <c r="S67" s="40">
        <v>90462.43</v>
      </c>
    </row>
    <row r="68" spans="1:19" s="11" customFormat="1" ht="12" customHeight="1" x14ac:dyDescent="0.2">
      <c r="A68" s="27">
        <v>62</v>
      </c>
      <c r="B68" s="38" t="s">
        <v>233</v>
      </c>
      <c r="C68" s="38" t="s">
        <v>234</v>
      </c>
      <c r="D68" s="42" t="s">
        <v>29</v>
      </c>
      <c r="E68" s="38" t="s">
        <v>90</v>
      </c>
      <c r="F68" s="37" t="s">
        <v>30</v>
      </c>
      <c r="G68" s="39">
        <v>85000</v>
      </c>
      <c r="H68" s="40">
        <v>8577.06</v>
      </c>
      <c r="I68" s="40">
        <v>90</v>
      </c>
      <c r="J68" s="41">
        <v>2439.5</v>
      </c>
      <c r="K68" s="41">
        <v>2584</v>
      </c>
      <c r="L68" s="40">
        <v>3033.855</v>
      </c>
      <c r="M68" s="40">
        <v>0</v>
      </c>
      <c r="N68" s="40">
        <v>0</v>
      </c>
      <c r="O68" s="40">
        <v>200</v>
      </c>
      <c r="P68" s="40">
        <v>7850.2</v>
      </c>
      <c r="Q68" s="40">
        <v>0</v>
      </c>
      <c r="R68" s="40">
        <v>24774.615000000002</v>
      </c>
      <c r="S68" s="40">
        <v>60225.384999999995</v>
      </c>
    </row>
    <row r="69" spans="1:19" s="11" customFormat="1" ht="12" customHeight="1" x14ac:dyDescent="0.2">
      <c r="A69" s="28">
        <v>63</v>
      </c>
      <c r="B69" s="47" t="s">
        <v>279</v>
      </c>
      <c r="C69" s="47" t="s">
        <v>280</v>
      </c>
      <c r="D69" s="47" t="s">
        <v>29</v>
      </c>
      <c r="E69" s="48" t="s">
        <v>91</v>
      </c>
      <c r="F69" s="46" t="s">
        <v>30</v>
      </c>
      <c r="G69" s="39">
        <v>170000</v>
      </c>
      <c r="H69" s="40">
        <v>28571.19</v>
      </c>
      <c r="I69" s="40">
        <v>50</v>
      </c>
      <c r="J69" s="41">
        <v>4879</v>
      </c>
      <c r="K69" s="41">
        <v>5168</v>
      </c>
      <c r="L69" s="40">
        <v>505.64</v>
      </c>
      <c r="M69" s="40">
        <v>0</v>
      </c>
      <c r="N69" s="40">
        <v>0</v>
      </c>
      <c r="O69" s="40">
        <v>200</v>
      </c>
      <c r="P69" s="40">
        <v>4000</v>
      </c>
      <c r="Q69" s="40">
        <v>0</v>
      </c>
      <c r="R69" s="40">
        <v>43373.83</v>
      </c>
      <c r="S69" s="40">
        <v>126626.17</v>
      </c>
    </row>
    <row r="70" spans="1:19" s="11" customFormat="1" ht="12" customHeight="1" x14ac:dyDescent="0.2">
      <c r="A70" s="27">
        <v>64</v>
      </c>
      <c r="B70" s="47" t="s">
        <v>92</v>
      </c>
      <c r="C70" s="47" t="s">
        <v>93</v>
      </c>
      <c r="D70" s="47" t="s">
        <v>29</v>
      </c>
      <c r="E70" s="48" t="s">
        <v>91</v>
      </c>
      <c r="F70" s="46" t="s">
        <v>30</v>
      </c>
      <c r="G70" s="39">
        <v>70000</v>
      </c>
      <c r="H70" s="40">
        <v>5368.45</v>
      </c>
      <c r="I70" s="40">
        <v>50</v>
      </c>
      <c r="J70" s="41">
        <v>2009</v>
      </c>
      <c r="K70" s="41">
        <v>2128</v>
      </c>
      <c r="L70" s="40">
        <v>21277.48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30832.93</v>
      </c>
      <c r="S70" s="40">
        <v>39167.07</v>
      </c>
    </row>
    <row r="71" spans="1:19" s="11" customFormat="1" ht="12" customHeight="1" x14ac:dyDescent="0.2">
      <c r="A71" s="28">
        <v>65</v>
      </c>
      <c r="B71" s="47" t="s">
        <v>268</v>
      </c>
      <c r="C71" s="47" t="s">
        <v>94</v>
      </c>
      <c r="D71" s="47" t="s">
        <v>29</v>
      </c>
      <c r="E71" s="48" t="s">
        <v>91</v>
      </c>
      <c r="F71" s="46" t="s">
        <v>30</v>
      </c>
      <c r="G71" s="39">
        <v>55000</v>
      </c>
      <c r="H71" s="40">
        <v>2559.6799999999998</v>
      </c>
      <c r="I71" s="40">
        <v>50</v>
      </c>
      <c r="J71" s="41">
        <v>1578.5</v>
      </c>
      <c r="K71" s="41">
        <v>1672</v>
      </c>
      <c r="L71" s="40">
        <v>2518.16</v>
      </c>
      <c r="M71" s="40">
        <v>0</v>
      </c>
      <c r="N71" s="40">
        <v>0</v>
      </c>
      <c r="O71" s="40">
        <v>0</v>
      </c>
      <c r="P71" s="40">
        <v>0</v>
      </c>
      <c r="Q71" s="40">
        <v>0</v>
      </c>
      <c r="R71" s="40">
        <v>8378.34</v>
      </c>
      <c r="S71" s="40">
        <v>46621.66</v>
      </c>
    </row>
    <row r="72" spans="1:19" s="11" customFormat="1" ht="12" customHeight="1" x14ac:dyDescent="0.2">
      <c r="A72" s="27">
        <v>66</v>
      </c>
      <c r="B72" s="47" t="s">
        <v>186</v>
      </c>
      <c r="C72" s="47" t="s">
        <v>58</v>
      </c>
      <c r="D72" s="47" t="s">
        <v>29</v>
      </c>
      <c r="E72" s="48" t="s">
        <v>91</v>
      </c>
      <c r="F72" s="46" t="s">
        <v>30</v>
      </c>
      <c r="G72" s="39">
        <v>85000</v>
      </c>
      <c r="H72" s="57">
        <v>8577.06</v>
      </c>
      <c r="I72" s="40">
        <v>50</v>
      </c>
      <c r="J72" s="41">
        <v>2439.5</v>
      </c>
      <c r="K72" s="41">
        <v>2584</v>
      </c>
      <c r="L72" s="40">
        <v>0</v>
      </c>
      <c r="M72" s="40">
        <v>0</v>
      </c>
      <c r="N72" s="40">
        <v>0</v>
      </c>
      <c r="O72" s="40">
        <v>200</v>
      </c>
      <c r="P72" s="40">
        <v>20723.560000000001</v>
      </c>
      <c r="Q72" s="40">
        <v>0</v>
      </c>
      <c r="R72" s="40">
        <v>34574.120000000003</v>
      </c>
      <c r="S72" s="40">
        <v>50425.88</v>
      </c>
    </row>
    <row r="73" spans="1:19" s="11" customFormat="1" ht="12" customHeight="1" x14ac:dyDescent="0.2">
      <c r="A73" s="28">
        <v>67</v>
      </c>
      <c r="B73" s="47" t="s">
        <v>95</v>
      </c>
      <c r="C73" s="47" t="s">
        <v>94</v>
      </c>
      <c r="D73" s="47" t="s">
        <v>29</v>
      </c>
      <c r="E73" s="48" t="s">
        <v>298</v>
      </c>
      <c r="F73" s="46" t="s">
        <v>26</v>
      </c>
      <c r="G73" s="39">
        <v>42000</v>
      </c>
      <c r="H73" s="40">
        <v>724.92</v>
      </c>
      <c r="I73" s="40">
        <v>50</v>
      </c>
      <c r="J73" s="41">
        <v>1205.4000000000001</v>
      </c>
      <c r="K73" s="41">
        <v>1276.8</v>
      </c>
      <c r="L73" s="40">
        <v>0</v>
      </c>
      <c r="M73" s="40">
        <v>0</v>
      </c>
      <c r="N73" s="40">
        <v>0</v>
      </c>
      <c r="O73" s="40">
        <v>200</v>
      </c>
      <c r="P73" s="40">
        <v>0</v>
      </c>
      <c r="Q73" s="40">
        <v>0</v>
      </c>
      <c r="R73" s="40">
        <v>3457.12</v>
      </c>
      <c r="S73" s="40">
        <v>38542.879999999997</v>
      </c>
    </row>
    <row r="74" spans="1:19" s="11" customFormat="1" ht="12" customHeight="1" x14ac:dyDescent="0.2">
      <c r="A74" s="27">
        <v>68</v>
      </c>
      <c r="B74" s="38" t="s">
        <v>96</v>
      </c>
      <c r="C74" s="38" t="s">
        <v>97</v>
      </c>
      <c r="D74" s="42" t="s">
        <v>29</v>
      </c>
      <c r="E74" s="38" t="s">
        <v>300</v>
      </c>
      <c r="F74" s="37" t="s">
        <v>30</v>
      </c>
      <c r="G74" s="39">
        <v>125000</v>
      </c>
      <c r="H74" s="40">
        <v>17192.37</v>
      </c>
      <c r="I74" s="40">
        <v>50</v>
      </c>
      <c r="J74" s="41">
        <v>3587.5</v>
      </c>
      <c r="K74" s="41">
        <v>3800</v>
      </c>
      <c r="L74" s="40">
        <v>5284.12</v>
      </c>
      <c r="M74" s="40">
        <v>3174.76</v>
      </c>
      <c r="N74" s="40">
        <v>0</v>
      </c>
      <c r="O74" s="40">
        <v>200</v>
      </c>
      <c r="P74" s="40">
        <v>11827.76</v>
      </c>
      <c r="Q74" s="40">
        <v>0</v>
      </c>
      <c r="R74" s="40">
        <v>45116.51</v>
      </c>
      <c r="S74" s="40">
        <v>79883.489999999991</v>
      </c>
    </row>
    <row r="75" spans="1:19" s="11" customFormat="1" ht="12" customHeight="1" x14ac:dyDescent="0.2">
      <c r="A75" s="28">
        <v>69</v>
      </c>
      <c r="B75" s="38" t="s">
        <v>271</v>
      </c>
      <c r="C75" s="38" t="s">
        <v>272</v>
      </c>
      <c r="D75" s="42" t="s">
        <v>29</v>
      </c>
      <c r="E75" s="38" t="s">
        <v>273</v>
      </c>
      <c r="F75" s="37" t="s">
        <v>26</v>
      </c>
      <c r="G75" s="39">
        <v>115000</v>
      </c>
      <c r="H75" s="57">
        <v>15633.81</v>
      </c>
      <c r="I75" s="40">
        <v>50</v>
      </c>
      <c r="J75" s="41">
        <v>3300.5</v>
      </c>
      <c r="K75" s="41">
        <v>3496</v>
      </c>
      <c r="L75" s="40">
        <v>3013.75</v>
      </c>
      <c r="M75" s="40">
        <v>0</v>
      </c>
      <c r="N75" s="40">
        <v>0</v>
      </c>
      <c r="O75" s="40">
        <v>0</v>
      </c>
      <c r="P75" s="40">
        <v>0</v>
      </c>
      <c r="Q75" s="40">
        <v>0</v>
      </c>
      <c r="R75" s="40">
        <v>25494.059999999998</v>
      </c>
      <c r="S75" s="40">
        <v>89505.94</v>
      </c>
    </row>
    <row r="76" spans="1:19" s="11" customFormat="1" ht="12" customHeight="1" x14ac:dyDescent="0.2">
      <c r="A76" s="27">
        <v>70</v>
      </c>
      <c r="B76" s="47" t="s">
        <v>98</v>
      </c>
      <c r="C76" s="47" t="s">
        <v>99</v>
      </c>
      <c r="D76" s="47" t="s">
        <v>33</v>
      </c>
      <c r="E76" s="48" t="s">
        <v>222</v>
      </c>
      <c r="F76" s="46" t="s">
        <v>30</v>
      </c>
      <c r="G76" s="39">
        <v>85000</v>
      </c>
      <c r="H76" s="40">
        <v>8577.06</v>
      </c>
      <c r="I76" s="40">
        <v>50</v>
      </c>
      <c r="J76" s="41">
        <v>2439.5</v>
      </c>
      <c r="K76" s="41">
        <v>2584</v>
      </c>
      <c r="L76" s="40">
        <v>2022.57</v>
      </c>
      <c r="M76" s="40">
        <v>0</v>
      </c>
      <c r="N76" s="40">
        <v>0</v>
      </c>
      <c r="O76" s="40">
        <v>200</v>
      </c>
      <c r="P76" s="40">
        <v>6422.86</v>
      </c>
      <c r="Q76" s="40">
        <v>0</v>
      </c>
      <c r="R76" s="40">
        <v>22295.989999999998</v>
      </c>
      <c r="S76" s="40">
        <v>62704.01</v>
      </c>
    </row>
    <row r="77" spans="1:19" s="11" customFormat="1" ht="12" customHeight="1" x14ac:dyDescent="0.2">
      <c r="A77" s="28">
        <v>71</v>
      </c>
      <c r="B77" s="47" t="s">
        <v>229</v>
      </c>
      <c r="C77" s="47" t="s">
        <v>99</v>
      </c>
      <c r="D77" s="47" t="s">
        <v>33</v>
      </c>
      <c r="E77" s="48" t="s">
        <v>222</v>
      </c>
      <c r="F77" s="46" t="s">
        <v>30</v>
      </c>
      <c r="G77" s="39">
        <v>85000</v>
      </c>
      <c r="H77" s="40">
        <v>8180.22</v>
      </c>
      <c r="I77" s="40">
        <v>130</v>
      </c>
      <c r="J77" s="41">
        <v>2439.5</v>
      </c>
      <c r="K77" s="41">
        <v>2584</v>
      </c>
      <c r="L77" s="40">
        <v>1516.93</v>
      </c>
      <c r="M77" s="40">
        <v>1587.38</v>
      </c>
      <c r="N77" s="40">
        <v>0</v>
      </c>
      <c r="O77" s="40">
        <v>200</v>
      </c>
      <c r="P77" s="40">
        <v>7279.48</v>
      </c>
      <c r="Q77" s="40">
        <v>0</v>
      </c>
      <c r="R77" s="40">
        <v>23917.510000000002</v>
      </c>
      <c r="S77" s="40">
        <v>61082.49</v>
      </c>
    </row>
    <row r="78" spans="1:19" s="11" customFormat="1" ht="12" customHeight="1" x14ac:dyDescent="0.2">
      <c r="A78" s="27">
        <v>72</v>
      </c>
      <c r="B78" s="47" t="s">
        <v>100</v>
      </c>
      <c r="C78" s="47" t="s">
        <v>99</v>
      </c>
      <c r="D78" s="47" t="s">
        <v>29</v>
      </c>
      <c r="E78" s="38" t="s">
        <v>222</v>
      </c>
      <c r="F78" s="46" t="s">
        <v>30</v>
      </c>
      <c r="G78" s="40">
        <v>65000</v>
      </c>
      <c r="H78" s="56">
        <v>4427.55</v>
      </c>
      <c r="I78" s="40">
        <v>50</v>
      </c>
      <c r="J78" s="41">
        <v>1865.5</v>
      </c>
      <c r="K78" s="41">
        <v>1976</v>
      </c>
      <c r="L78" s="40">
        <v>0</v>
      </c>
      <c r="M78" s="40">
        <v>0</v>
      </c>
      <c r="N78" s="40">
        <v>0</v>
      </c>
      <c r="O78" s="40">
        <v>200</v>
      </c>
      <c r="P78" s="40">
        <v>8415.31</v>
      </c>
      <c r="Q78" s="40">
        <v>0</v>
      </c>
      <c r="R78" s="40">
        <v>16934.36</v>
      </c>
      <c r="S78" s="40">
        <v>48065.64</v>
      </c>
    </row>
    <row r="79" spans="1:19" s="11" customFormat="1" ht="12" customHeight="1" x14ac:dyDescent="0.2">
      <c r="A79" s="28">
        <v>73</v>
      </c>
      <c r="B79" s="47" t="s">
        <v>149</v>
      </c>
      <c r="C79" s="47" t="s">
        <v>67</v>
      </c>
      <c r="D79" s="47" t="s">
        <v>29</v>
      </c>
      <c r="E79" s="48" t="s">
        <v>222</v>
      </c>
      <c r="F79" s="46" t="s">
        <v>30</v>
      </c>
      <c r="G79" s="39">
        <v>32000</v>
      </c>
      <c r="H79" s="40">
        <v>0</v>
      </c>
      <c r="I79" s="40">
        <v>50</v>
      </c>
      <c r="J79" s="41">
        <v>918.4</v>
      </c>
      <c r="K79" s="41">
        <v>972.8</v>
      </c>
      <c r="L79" s="40">
        <v>1506.88</v>
      </c>
      <c r="M79" s="40">
        <v>0</v>
      </c>
      <c r="N79" s="40">
        <v>0</v>
      </c>
      <c r="O79" s="40">
        <v>200</v>
      </c>
      <c r="P79" s="40">
        <v>1500</v>
      </c>
      <c r="Q79" s="40">
        <v>0</v>
      </c>
      <c r="R79" s="40">
        <v>5148.08</v>
      </c>
      <c r="S79" s="40">
        <v>26851.919999999998</v>
      </c>
    </row>
    <row r="80" spans="1:19" s="11" customFormat="1" ht="12" customHeight="1" x14ac:dyDescent="0.2">
      <c r="A80" s="27">
        <v>74</v>
      </c>
      <c r="B80" s="38" t="s">
        <v>336</v>
      </c>
      <c r="C80" s="38" t="s">
        <v>99</v>
      </c>
      <c r="D80" s="42" t="s">
        <v>29</v>
      </c>
      <c r="E80" s="38" t="s">
        <v>222</v>
      </c>
      <c r="F80" s="37" t="s">
        <v>30</v>
      </c>
      <c r="G80" s="39">
        <v>65000</v>
      </c>
      <c r="H80" s="40">
        <v>4427.55</v>
      </c>
      <c r="I80" s="40">
        <v>50</v>
      </c>
      <c r="J80" s="41">
        <v>1865.5</v>
      </c>
      <c r="K80" s="41">
        <v>1976</v>
      </c>
      <c r="L80" s="40">
        <v>7171.68</v>
      </c>
      <c r="M80" s="40">
        <v>0</v>
      </c>
      <c r="N80" s="40">
        <v>0</v>
      </c>
      <c r="O80" s="40">
        <v>0</v>
      </c>
      <c r="P80" s="40">
        <v>6000</v>
      </c>
      <c r="Q80" s="40">
        <v>0</v>
      </c>
      <c r="R80" s="40">
        <v>21490.73</v>
      </c>
      <c r="S80" s="40">
        <v>43509.270000000004</v>
      </c>
    </row>
    <row r="81" spans="1:19" s="11" customFormat="1" ht="12" customHeight="1" x14ac:dyDescent="0.2">
      <c r="A81" s="28">
        <v>75</v>
      </c>
      <c r="B81" s="45" t="s">
        <v>101</v>
      </c>
      <c r="C81" s="47" t="s">
        <v>263</v>
      </c>
      <c r="D81" s="47" t="s">
        <v>29</v>
      </c>
      <c r="E81" s="48" t="s">
        <v>102</v>
      </c>
      <c r="F81" s="46" t="s">
        <v>26</v>
      </c>
      <c r="G81" s="39">
        <v>125000</v>
      </c>
      <c r="H81" s="56">
        <v>17986.060000000001</v>
      </c>
      <c r="I81" s="40">
        <v>50</v>
      </c>
      <c r="J81" s="41">
        <v>3587.5</v>
      </c>
      <c r="K81" s="41">
        <v>3800</v>
      </c>
      <c r="L81" s="40">
        <v>1011.29</v>
      </c>
      <c r="M81" s="40">
        <v>0</v>
      </c>
      <c r="N81" s="40">
        <v>0</v>
      </c>
      <c r="O81" s="40">
        <v>200</v>
      </c>
      <c r="P81" s="40">
        <v>0</v>
      </c>
      <c r="Q81" s="40">
        <v>0</v>
      </c>
      <c r="R81" s="40">
        <v>26634.850000000002</v>
      </c>
      <c r="S81" s="40">
        <v>98365.15</v>
      </c>
    </row>
    <row r="82" spans="1:19" s="11" customFormat="1" ht="12" customHeight="1" x14ac:dyDescent="0.2">
      <c r="A82" s="27">
        <v>76</v>
      </c>
      <c r="B82" s="47" t="s">
        <v>103</v>
      </c>
      <c r="C82" s="47" t="s">
        <v>218</v>
      </c>
      <c r="D82" s="47" t="s">
        <v>33</v>
      </c>
      <c r="E82" s="48" t="s">
        <v>102</v>
      </c>
      <c r="F82" s="46" t="s">
        <v>30</v>
      </c>
      <c r="G82" s="40">
        <v>85000</v>
      </c>
      <c r="H82" s="40">
        <v>8577.06</v>
      </c>
      <c r="I82" s="40">
        <v>90</v>
      </c>
      <c r="J82" s="41">
        <v>2439.5</v>
      </c>
      <c r="K82" s="41">
        <v>2584</v>
      </c>
      <c r="L82" s="40">
        <v>0</v>
      </c>
      <c r="M82" s="40">
        <v>0</v>
      </c>
      <c r="N82" s="40">
        <v>0</v>
      </c>
      <c r="O82" s="40">
        <v>200</v>
      </c>
      <c r="P82" s="40">
        <v>10039.310000000001</v>
      </c>
      <c r="Q82" s="40">
        <v>0</v>
      </c>
      <c r="R82" s="40">
        <v>23929.870000000003</v>
      </c>
      <c r="S82" s="40">
        <v>61070.13</v>
      </c>
    </row>
    <row r="83" spans="1:19" s="11" customFormat="1" ht="12" customHeight="1" x14ac:dyDescent="0.2">
      <c r="A83" s="28">
        <v>77</v>
      </c>
      <c r="B83" s="47" t="s">
        <v>104</v>
      </c>
      <c r="C83" s="47" t="s">
        <v>105</v>
      </c>
      <c r="D83" s="47" t="s">
        <v>29</v>
      </c>
      <c r="E83" s="48" t="s">
        <v>102</v>
      </c>
      <c r="F83" s="46" t="s">
        <v>30</v>
      </c>
      <c r="G83" s="39">
        <v>55000</v>
      </c>
      <c r="H83" s="40">
        <v>2559.6799999999998</v>
      </c>
      <c r="I83" s="40">
        <v>50</v>
      </c>
      <c r="J83" s="41">
        <v>1578.5</v>
      </c>
      <c r="K83" s="41">
        <v>1672</v>
      </c>
      <c r="L83" s="40">
        <v>0</v>
      </c>
      <c r="M83" s="40">
        <v>0</v>
      </c>
      <c r="N83" s="40">
        <v>0</v>
      </c>
      <c r="O83" s="40">
        <v>0</v>
      </c>
      <c r="P83" s="40">
        <v>5000</v>
      </c>
      <c r="Q83" s="40">
        <v>0</v>
      </c>
      <c r="R83" s="40">
        <v>10860.18</v>
      </c>
      <c r="S83" s="40">
        <v>44139.82</v>
      </c>
    </row>
    <row r="84" spans="1:19" s="11" customFormat="1" ht="12" customHeight="1" x14ac:dyDescent="0.2">
      <c r="A84" s="27">
        <v>78</v>
      </c>
      <c r="B84" s="47" t="s">
        <v>278</v>
      </c>
      <c r="C84" s="47" t="s">
        <v>105</v>
      </c>
      <c r="D84" s="47" t="s">
        <v>29</v>
      </c>
      <c r="E84" s="48" t="s">
        <v>102</v>
      </c>
      <c r="F84" s="46" t="s">
        <v>30</v>
      </c>
      <c r="G84" s="39">
        <v>47000</v>
      </c>
      <c r="H84" s="40">
        <v>1430.6</v>
      </c>
      <c r="I84" s="40">
        <v>50</v>
      </c>
      <c r="J84" s="41">
        <v>1348.9</v>
      </c>
      <c r="K84" s="41">
        <v>1428.8</v>
      </c>
      <c r="L84" s="40">
        <v>505.64</v>
      </c>
      <c r="M84" s="40">
        <v>0</v>
      </c>
      <c r="N84" s="40">
        <v>0</v>
      </c>
      <c r="O84" s="40">
        <v>200</v>
      </c>
      <c r="P84" s="40">
        <v>0</v>
      </c>
      <c r="Q84" s="40">
        <v>0</v>
      </c>
      <c r="R84" s="40">
        <v>4963.9400000000005</v>
      </c>
      <c r="S84" s="40">
        <v>42036.06</v>
      </c>
    </row>
    <row r="85" spans="1:19" s="11" customFormat="1" ht="12" customHeight="1" x14ac:dyDescent="0.2">
      <c r="A85" s="28">
        <v>79</v>
      </c>
      <c r="B85" s="47" t="s">
        <v>327</v>
      </c>
      <c r="C85" s="47" t="s">
        <v>67</v>
      </c>
      <c r="D85" s="47" t="s">
        <v>29</v>
      </c>
      <c r="E85" s="48" t="s">
        <v>102</v>
      </c>
      <c r="F85" s="46" t="s">
        <v>26</v>
      </c>
      <c r="G85" s="39">
        <v>45000</v>
      </c>
      <c r="H85" s="40">
        <v>1148.33</v>
      </c>
      <c r="I85" s="40">
        <v>50</v>
      </c>
      <c r="J85" s="41">
        <v>1291.5</v>
      </c>
      <c r="K85" s="41">
        <v>1368</v>
      </c>
      <c r="L85" s="40">
        <v>0</v>
      </c>
      <c r="M85" s="40">
        <v>0</v>
      </c>
      <c r="N85" s="40">
        <v>0</v>
      </c>
      <c r="O85" s="40">
        <v>200</v>
      </c>
      <c r="P85" s="40"/>
      <c r="Q85" s="40">
        <v>0</v>
      </c>
      <c r="R85" s="40">
        <v>4057.83</v>
      </c>
      <c r="S85" s="40">
        <v>40942.17</v>
      </c>
    </row>
    <row r="86" spans="1:19" s="11" customFormat="1" ht="12" customHeight="1" x14ac:dyDescent="0.2">
      <c r="A86" s="27">
        <v>80</v>
      </c>
      <c r="B86" s="47" t="s">
        <v>320</v>
      </c>
      <c r="C86" s="47" t="s">
        <v>111</v>
      </c>
      <c r="D86" s="47" t="s">
        <v>29</v>
      </c>
      <c r="E86" s="48" t="s">
        <v>107</v>
      </c>
      <c r="F86" s="46" t="s">
        <v>30</v>
      </c>
      <c r="G86" s="39">
        <v>50000</v>
      </c>
      <c r="H86" s="56">
        <v>1854</v>
      </c>
      <c r="I86" s="40">
        <v>50</v>
      </c>
      <c r="J86" s="41">
        <v>1435</v>
      </c>
      <c r="K86" s="41">
        <v>1520</v>
      </c>
      <c r="L86" s="40">
        <v>0</v>
      </c>
      <c r="M86" s="40">
        <v>0</v>
      </c>
      <c r="N86" s="40">
        <v>0</v>
      </c>
      <c r="O86" s="40">
        <v>200</v>
      </c>
      <c r="P86" s="40">
        <v>0</v>
      </c>
      <c r="Q86" s="40">
        <v>0</v>
      </c>
      <c r="R86" s="40">
        <v>5059</v>
      </c>
      <c r="S86" s="40">
        <v>44941</v>
      </c>
    </row>
    <row r="87" spans="1:19" s="11" customFormat="1" ht="12" customHeight="1" x14ac:dyDescent="0.2">
      <c r="A87" s="28">
        <v>81</v>
      </c>
      <c r="B87" s="47" t="s">
        <v>321</v>
      </c>
      <c r="C87" s="47" t="s">
        <v>67</v>
      </c>
      <c r="D87" s="47" t="s">
        <v>29</v>
      </c>
      <c r="E87" s="48" t="s">
        <v>107</v>
      </c>
      <c r="F87" s="46" t="s">
        <v>26</v>
      </c>
      <c r="G87" s="39">
        <v>26000</v>
      </c>
      <c r="H87" s="40">
        <v>0</v>
      </c>
      <c r="I87" s="40">
        <v>50</v>
      </c>
      <c r="J87" s="41">
        <v>746.2</v>
      </c>
      <c r="K87" s="41">
        <v>790.4</v>
      </c>
      <c r="L87" s="40">
        <v>0</v>
      </c>
      <c r="M87" s="40">
        <v>0</v>
      </c>
      <c r="N87" s="40">
        <v>0</v>
      </c>
      <c r="O87" s="40">
        <v>200</v>
      </c>
      <c r="P87" s="40">
        <v>0</v>
      </c>
      <c r="Q87" s="40">
        <v>0</v>
      </c>
      <c r="R87" s="40">
        <v>1786.6</v>
      </c>
      <c r="S87" s="40">
        <v>24213.4</v>
      </c>
    </row>
    <row r="88" spans="1:19" s="11" customFormat="1" ht="12" customHeight="1" x14ac:dyDescent="0.2">
      <c r="A88" s="27">
        <v>82</v>
      </c>
      <c r="B88" s="47" t="s">
        <v>112</v>
      </c>
      <c r="C88" s="47" t="s">
        <v>113</v>
      </c>
      <c r="D88" s="47" t="s">
        <v>29</v>
      </c>
      <c r="E88" s="48" t="s">
        <v>107</v>
      </c>
      <c r="F88" s="46" t="s">
        <v>30</v>
      </c>
      <c r="G88" s="39">
        <v>65000</v>
      </c>
      <c r="H88" s="40">
        <v>4110.07</v>
      </c>
      <c r="I88" s="40">
        <v>50</v>
      </c>
      <c r="J88" s="41">
        <v>1865.5</v>
      </c>
      <c r="K88" s="41">
        <v>1976</v>
      </c>
      <c r="L88" s="40">
        <v>0</v>
      </c>
      <c r="M88" s="40">
        <v>1587.38</v>
      </c>
      <c r="N88" s="40">
        <v>0</v>
      </c>
      <c r="O88" s="40">
        <v>0</v>
      </c>
      <c r="P88" s="40">
        <v>0</v>
      </c>
      <c r="Q88" s="40">
        <v>0</v>
      </c>
      <c r="R88" s="40">
        <v>9588.9500000000007</v>
      </c>
      <c r="S88" s="40">
        <v>55411.05</v>
      </c>
    </row>
    <row r="89" spans="1:19" s="11" customFormat="1" ht="12" customHeight="1" x14ac:dyDescent="0.2">
      <c r="A89" s="28">
        <v>83</v>
      </c>
      <c r="B89" s="47" t="s">
        <v>114</v>
      </c>
      <c r="C89" s="47" t="s">
        <v>110</v>
      </c>
      <c r="D89" s="47" t="s">
        <v>29</v>
      </c>
      <c r="E89" s="48" t="s">
        <v>107</v>
      </c>
      <c r="F89" s="46" t="s">
        <v>26</v>
      </c>
      <c r="G89" s="39">
        <v>45000</v>
      </c>
      <c r="H89" s="41">
        <v>1148.33</v>
      </c>
      <c r="I89" s="40">
        <v>50</v>
      </c>
      <c r="J89" s="41">
        <v>1291.5</v>
      </c>
      <c r="K89" s="41">
        <v>1368</v>
      </c>
      <c r="L89" s="40">
        <v>0</v>
      </c>
      <c r="M89" s="40">
        <v>0</v>
      </c>
      <c r="N89" s="40">
        <v>0</v>
      </c>
      <c r="O89" s="40">
        <v>200</v>
      </c>
      <c r="P89" s="40">
        <v>32504</v>
      </c>
      <c r="Q89" s="40">
        <v>0</v>
      </c>
      <c r="R89" s="40">
        <v>36561.83</v>
      </c>
      <c r="S89" s="40">
        <v>8438.1699999999983</v>
      </c>
    </row>
    <row r="90" spans="1:19" s="11" customFormat="1" ht="12" customHeight="1" x14ac:dyDescent="0.2">
      <c r="A90" s="27">
        <v>84</v>
      </c>
      <c r="B90" s="47" t="s">
        <v>284</v>
      </c>
      <c r="C90" s="47" t="s">
        <v>106</v>
      </c>
      <c r="D90" s="47" t="s">
        <v>29</v>
      </c>
      <c r="E90" s="48" t="s">
        <v>285</v>
      </c>
      <c r="F90" s="46" t="s">
        <v>26</v>
      </c>
      <c r="G90" s="39">
        <v>75000</v>
      </c>
      <c r="H90" s="40">
        <v>6309.35</v>
      </c>
      <c r="I90" s="40">
        <v>50</v>
      </c>
      <c r="J90" s="41">
        <v>2152.5</v>
      </c>
      <c r="K90" s="41">
        <v>2280</v>
      </c>
      <c r="L90" s="40">
        <v>753.44</v>
      </c>
      <c r="M90" s="40">
        <v>0</v>
      </c>
      <c r="N90" s="40">
        <v>0</v>
      </c>
      <c r="O90" s="40">
        <v>0</v>
      </c>
      <c r="P90" s="40">
        <v>3000</v>
      </c>
      <c r="Q90" s="40">
        <v>0</v>
      </c>
      <c r="R90" s="40">
        <v>14545.29</v>
      </c>
      <c r="S90" s="40">
        <v>60454.71</v>
      </c>
    </row>
    <row r="91" spans="1:19" s="11" customFormat="1" ht="12" customHeight="1" x14ac:dyDescent="0.2">
      <c r="A91" s="28">
        <v>85</v>
      </c>
      <c r="B91" s="47" t="s">
        <v>291</v>
      </c>
      <c r="C91" s="47" t="s">
        <v>106</v>
      </c>
      <c r="D91" s="47" t="s">
        <v>29</v>
      </c>
      <c r="E91" s="48" t="s">
        <v>285</v>
      </c>
      <c r="F91" s="46" t="s">
        <v>30</v>
      </c>
      <c r="G91" s="39">
        <v>75000</v>
      </c>
      <c r="H91" s="40">
        <v>6309.35</v>
      </c>
      <c r="I91" s="40">
        <v>50</v>
      </c>
      <c r="J91" s="41">
        <v>2152.5</v>
      </c>
      <c r="K91" s="41">
        <v>2280</v>
      </c>
      <c r="L91" s="40">
        <v>2012.52</v>
      </c>
      <c r="M91" s="40">
        <v>0</v>
      </c>
      <c r="N91" s="40">
        <v>0</v>
      </c>
      <c r="O91" s="40">
        <v>200</v>
      </c>
      <c r="P91" s="40">
        <v>0</v>
      </c>
      <c r="Q91" s="40">
        <v>0</v>
      </c>
      <c r="R91" s="40">
        <v>13004.37</v>
      </c>
      <c r="S91" s="40">
        <v>61995.63</v>
      </c>
    </row>
    <row r="92" spans="1:19" s="11" customFormat="1" ht="12" customHeight="1" x14ac:dyDescent="0.2">
      <c r="A92" s="27">
        <v>86</v>
      </c>
      <c r="B92" s="38" t="s">
        <v>108</v>
      </c>
      <c r="C92" s="38" t="s">
        <v>109</v>
      </c>
      <c r="D92" s="42" t="s">
        <v>29</v>
      </c>
      <c r="E92" s="38" t="s">
        <v>285</v>
      </c>
      <c r="F92" s="37" t="s">
        <v>26</v>
      </c>
      <c r="G92" s="39">
        <v>65000</v>
      </c>
      <c r="H92" s="40">
        <v>4427.55</v>
      </c>
      <c r="I92" s="40">
        <v>50</v>
      </c>
      <c r="J92" s="41">
        <v>1865.5</v>
      </c>
      <c r="K92" s="41">
        <v>1976</v>
      </c>
      <c r="L92" s="40">
        <v>0</v>
      </c>
      <c r="M92" s="40">
        <v>0</v>
      </c>
      <c r="N92" s="40">
        <v>0</v>
      </c>
      <c r="O92" s="40">
        <v>200</v>
      </c>
      <c r="P92" s="40">
        <v>0</v>
      </c>
      <c r="Q92" s="40">
        <v>0</v>
      </c>
      <c r="R92" s="40">
        <v>8519.0499999999993</v>
      </c>
      <c r="S92" s="40">
        <v>56480.95</v>
      </c>
    </row>
    <row r="93" spans="1:19" s="15" customFormat="1" ht="12" x14ac:dyDescent="0.2">
      <c r="A93" s="19"/>
      <c r="B93" s="11"/>
      <c r="C93" s="11"/>
      <c r="D93" s="11"/>
      <c r="E93" s="11"/>
      <c r="F93" s="24"/>
      <c r="G93" s="23"/>
      <c r="H93" s="25"/>
      <c r="I93" s="25"/>
      <c r="J93" s="26"/>
      <c r="K93" s="26"/>
      <c r="L93" s="25"/>
      <c r="M93" s="25"/>
      <c r="N93" s="25"/>
      <c r="O93" s="25"/>
      <c r="P93" s="25"/>
      <c r="Q93" s="25"/>
      <c r="R93" s="25"/>
      <c r="S93" s="25"/>
    </row>
    <row r="94" spans="1:19" s="15" customFormat="1" ht="12.75" thickBot="1" x14ac:dyDescent="0.25">
      <c r="A94" s="19"/>
      <c r="B94" s="20"/>
      <c r="C94" s="20"/>
      <c r="D94" s="20"/>
      <c r="E94" s="21"/>
      <c r="F94" s="21"/>
      <c r="G94" s="18"/>
      <c r="H94" s="17"/>
      <c r="I94" s="17"/>
      <c r="J94" s="22"/>
      <c r="K94" s="22"/>
      <c r="L94" s="17"/>
      <c r="M94" s="17"/>
      <c r="N94" s="17"/>
      <c r="O94" s="17"/>
      <c r="P94" s="17"/>
      <c r="Q94" s="17"/>
      <c r="R94" s="17"/>
      <c r="S94" s="17"/>
    </row>
    <row r="95" spans="1:19" ht="23.25" x14ac:dyDescent="0.35">
      <c r="A95" s="67" t="s">
        <v>0</v>
      </c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9"/>
    </row>
    <row r="96" spans="1:19" ht="20.25" x14ac:dyDescent="0.3">
      <c r="A96" s="70" t="s">
        <v>1</v>
      </c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2"/>
    </row>
    <row r="97" spans="1:19" ht="18" x14ac:dyDescent="0.25">
      <c r="A97" s="73" t="s">
        <v>2</v>
      </c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74"/>
    </row>
    <row r="98" spans="1:19" ht="18.75" thickBot="1" x14ac:dyDescent="0.3">
      <c r="A98" s="61" t="str">
        <f>+A5</f>
        <v>ENERO 2024</v>
      </c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6"/>
    </row>
    <row r="99" spans="1:19" s="9" customFormat="1" ht="25.5" customHeight="1" thickBot="1" x14ac:dyDescent="0.25">
      <c r="A99" s="30" t="s">
        <v>3</v>
      </c>
      <c r="B99" s="4" t="s">
        <v>4</v>
      </c>
      <c r="C99" s="4" t="s">
        <v>5</v>
      </c>
      <c r="D99" s="3" t="s">
        <v>6</v>
      </c>
      <c r="E99" s="4" t="s">
        <v>7</v>
      </c>
      <c r="F99" s="5" t="s">
        <v>8</v>
      </c>
      <c r="G99" s="6" t="s">
        <v>9</v>
      </c>
      <c r="H99" s="6" t="s">
        <v>10</v>
      </c>
      <c r="I99" s="6" t="s">
        <v>11</v>
      </c>
      <c r="J99" s="6" t="s">
        <v>12</v>
      </c>
      <c r="K99" s="6" t="s">
        <v>13</v>
      </c>
      <c r="L99" s="6" t="s">
        <v>14</v>
      </c>
      <c r="M99" s="6" t="s">
        <v>15</v>
      </c>
      <c r="N99" s="7" t="s">
        <v>16</v>
      </c>
      <c r="O99" s="7" t="s">
        <v>17</v>
      </c>
      <c r="P99" s="8" t="s">
        <v>18</v>
      </c>
      <c r="Q99" s="6" t="s">
        <v>19</v>
      </c>
      <c r="R99" s="6" t="s">
        <v>20</v>
      </c>
      <c r="S99" s="6" t="s">
        <v>21</v>
      </c>
    </row>
    <row r="100" spans="1:19" s="11" customFormat="1" ht="12" customHeight="1" x14ac:dyDescent="0.2">
      <c r="A100" s="27">
        <v>87</v>
      </c>
      <c r="B100" s="38" t="s">
        <v>303</v>
      </c>
      <c r="C100" s="38" t="s">
        <v>110</v>
      </c>
      <c r="D100" s="42" t="s">
        <v>29</v>
      </c>
      <c r="E100" s="38" t="s">
        <v>285</v>
      </c>
      <c r="F100" s="37" t="s">
        <v>26</v>
      </c>
      <c r="G100" s="39">
        <v>45000</v>
      </c>
      <c r="H100" s="40">
        <v>1148.33</v>
      </c>
      <c r="I100" s="40">
        <v>50</v>
      </c>
      <c r="J100" s="41">
        <v>1291.5</v>
      </c>
      <c r="K100" s="41">
        <v>1368</v>
      </c>
      <c r="L100" s="40">
        <v>505.62</v>
      </c>
      <c r="M100" s="40">
        <v>0</v>
      </c>
      <c r="N100" s="40">
        <v>0</v>
      </c>
      <c r="O100" s="40">
        <v>200</v>
      </c>
      <c r="P100" s="40">
        <v>0</v>
      </c>
      <c r="Q100" s="40">
        <v>0</v>
      </c>
      <c r="R100" s="40">
        <v>4563.45</v>
      </c>
      <c r="S100" s="40">
        <v>40436.550000000003</v>
      </c>
    </row>
    <row r="101" spans="1:19" s="11" customFormat="1" ht="12" customHeight="1" x14ac:dyDescent="0.2">
      <c r="A101" s="27">
        <v>88</v>
      </c>
      <c r="B101" s="38" t="s">
        <v>202</v>
      </c>
      <c r="C101" s="38" t="s">
        <v>115</v>
      </c>
      <c r="D101" s="42" t="s">
        <v>33</v>
      </c>
      <c r="E101" s="38" t="s">
        <v>116</v>
      </c>
      <c r="F101" s="37" t="s">
        <v>26</v>
      </c>
      <c r="G101" s="39">
        <v>125000</v>
      </c>
      <c r="H101" s="40">
        <v>17986.060000000001</v>
      </c>
      <c r="I101" s="40">
        <v>50</v>
      </c>
      <c r="J101" s="41">
        <v>3587.5</v>
      </c>
      <c r="K101" s="41">
        <v>3800</v>
      </c>
      <c r="L101" s="40">
        <v>5779.71</v>
      </c>
      <c r="M101" s="40">
        <v>0</v>
      </c>
      <c r="N101" s="40">
        <v>0</v>
      </c>
      <c r="O101" s="40">
        <v>200</v>
      </c>
      <c r="P101" s="40">
        <v>11145.91</v>
      </c>
      <c r="Q101" s="40">
        <v>0</v>
      </c>
      <c r="R101" s="40">
        <v>42549.18</v>
      </c>
      <c r="S101" s="40">
        <v>82450.820000000007</v>
      </c>
    </row>
    <row r="102" spans="1:19" s="11" customFormat="1" ht="12" customHeight="1" x14ac:dyDescent="0.2">
      <c r="A102" s="27">
        <v>89</v>
      </c>
      <c r="B102" s="44" t="s">
        <v>216</v>
      </c>
      <c r="C102" s="42" t="s">
        <v>117</v>
      </c>
      <c r="D102" s="42" t="s">
        <v>33</v>
      </c>
      <c r="E102" s="38" t="s">
        <v>116</v>
      </c>
      <c r="F102" s="37" t="s">
        <v>30</v>
      </c>
      <c r="G102" s="39">
        <v>85000</v>
      </c>
      <c r="H102" s="40">
        <v>8577.06</v>
      </c>
      <c r="I102" s="40">
        <v>90</v>
      </c>
      <c r="J102" s="41">
        <v>2439.5</v>
      </c>
      <c r="K102" s="41">
        <v>2584</v>
      </c>
      <c r="L102" s="40">
        <v>1259.08</v>
      </c>
      <c r="M102" s="40">
        <v>0</v>
      </c>
      <c r="N102" s="40">
        <v>0</v>
      </c>
      <c r="O102" s="40">
        <v>200</v>
      </c>
      <c r="P102" s="40">
        <v>9832.7999999999993</v>
      </c>
      <c r="Q102" s="40">
        <v>0</v>
      </c>
      <c r="R102" s="40">
        <v>24982.44</v>
      </c>
      <c r="S102" s="40">
        <v>60017.56</v>
      </c>
    </row>
    <row r="103" spans="1:19" s="11" customFormat="1" ht="12" customHeight="1" x14ac:dyDescent="0.2">
      <c r="A103" s="27">
        <v>90</v>
      </c>
      <c r="B103" s="38" t="s">
        <v>118</v>
      </c>
      <c r="C103" s="38" t="s">
        <v>234</v>
      </c>
      <c r="D103" s="42" t="s">
        <v>29</v>
      </c>
      <c r="E103" s="38" t="s">
        <v>116</v>
      </c>
      <c r="F103" s="37" t="s">
        <v>26</v>
      </c>
      <c r="G103" s="39">
        <v>85000</v>
      </c>
      <c r="H103" s="40">
        <v>8577.06</v>
      </c>
      <c r="I103" s="40">
        <v>50</v>
      </c>
      <c r="J103" s="41">
        <v>2439.5</v>
      </c>
      <c r="K103" s="41">
        <v>2584</v>
      </c>
      <c r="L103" s="40">
        <v>4292.9349999999995</v>
      </c>
      <c r="M103" s="40">
        <v>0</v>
      </c>
      <c r="N103" s="40">
        <v>0</v>
      </c>
      <c r="O103" s="40">
        <v>200</v>
      </c>
      <c r="P103" s="40">
        <v>26513.53</v>
      </c>
      <c r="Q103" s="40">
        <v>0</v>
      </c>
      <c r="R103" s="40">
        <v>44657.024999999994</v>
      </c>
      <c r="S103" s="40">
        <v>40342.975000000006</v>
      </c>
    </row>
    <row r="104" spans="1:19" s="11" customFormat="1" ht="12" customHeight="1" x14ac:dyDescent="0.2">
      <c r="A104" s="27">
        <v>91</v>
      </c>
      <c r="B104" s="38" t="s">
        <v>252</v>
      </c>
      <c r="C104" s="38" t="s">
        <v>119</v>
      </c>
      <c r="D104" s="42" t="s">
        <v>29</v>
      </c>
      <c r="E104" s="38" t="s">
        <v>116</v>
      </c>
      <c r="F104" s="37" t="s">
        <v>30</v>
      </c>
      <c r="G104" s="39">
        <v>55000</v>
      </c>
      <c r="H104" s="40">
        <v>2559.6799999999998</v>
      </c>
      <c r="I104" s="40">
        <v>50</v>
      </c>
      <c r="J104" s="41">
        <v>1578.5</v>
      </c>
      <c r="K104" s="41">
        <v>1672</v>
      </c>
      <c r="L104" s="40">
        <v>0</v>
      </c>
      <c r="M104" s="40">
        <v>0</v>
      </c>
      <c r="N104" s="40">
        <v>0</v>
      </c>
      <c r="O104" s="40">
        <v>200</v>
      </c>
      <c r="P104" s="40">
        <v>7992.41</v>
      </c>
      <c r="Q104" s="40">
        <v>0</v>
      </c>
      <c r="R104" s="40">
        <v>14052.59</v>
      </c>
      <c r="S104" s="40">
        <v>40947.410000000003</v>
      </c>
    </row>
    <row r="105" spans="1:19" s="11" customFormat="1" ht="12" customHeight="1" x14ac:dyDescent="0.2">
      <c r="A105" s="27">
        <v>92</v>
      </c>
      <c r="B105" s="38" t="s">
        <v>230</v>
      </c>
      <c r="C105" s="38" t="s">
        <v>231</v>
      </c>
      <c r="D105" s="42" t="s">
        <v>33</v>
      </c>
      <c r="E105" s="38" t="s">
        <v>224</v>
      </c>
      <c r="F105" s="37" t="s">
        <v>26</v>
      </c>
      <c r="G105" s="39">
        <v>115000</v>
      </c>
      <c r="H105" s="57">
        <v>15633.81</v>
      </c>
      <c r="I105" s="40">
        <v>170</v>
      </c>
      <c r="J105" s="41">
        <v>3300.5</v>
      </c>
      <c r="K105" s="41">
        <v>3496</v>
      </c>
      <c r="L105" s="40">
        <v>0</v>
      </c>
      <c r="M105" s="40">
        <v>0</v>
      </c>
      <c r="N105" s="40">
        <v>0</v>
      </c>
      <c r="O105" s="40">
        <v>200</v>
      </c>
      <c r="P105" s="40">
        <v>1000</v>
      </c>
      <c r="Q105" s="40">
        <v>0</v>
      </c>
      <c r="R105" s="40">
        <v>23800.309999999998</v>
      </c>
      <c r="S105" s="40">
        <v>91199.69</v>
      </c>
    </row>
    <row r="106" spans="1:19" s="11" customFormat="1" ht="12" customHeight="1" x14ac:dyDescent="0.2">
      <c r="A106" s="27">
        <v>93</v>
      </c>
      <c r="B106" s="47" t="s">
        <v>201</v>
      </c>
      <c r="C106" s="47" t="s">
        <v>120</v>
      </c>
      <c r="D106" s="47" t="s">
        <v>33</v>
      </c>
      <c r="E106" s="48" t="s">
        <v>121</v>
      </c>
      <c r="F106" s="46" t="s">
        <v>26</v>
      </c>
      <c r="G106" s="39">
        <v>108592</v>
      </c>
      <c r="H106" s="57">
        <v>14126.49</v>
      </c>
      <c r="I106" s="40">
        <v>50</v>
      </c>
      <c r="J106" s="41">
        <v>3116.59</v>
      </c>
      <c r="K106" s="41">
        <v>3301.2</v>
      </c>
      <c r="L106" s="40">
        <v>14343.36</v>
      </c>
      <c r="M106" s="40">
        <v>0</v>
      </c>
      <c r="N106" s="40">
        <v>0</v>
      </c>
      <c r="O106" s="40">
        <v>0</v>
      </c>
      <c r="P106" s="40">
        <v>9391.27</v>
      </c>
      <c r="Q106" s="40">
        <v>0</v>
      </c>
      <c r="R106" s="40">
        <v>44328.91</v>
      </c>
      <c r="S106" s="40">
        <v>64263.09</v>
      </c>
    </row>
    <row r="107" spans="1:19" s="11" customFormat="1" ht="12" customHeight="1" x14ac:dyDescent="0.2">
      <c r="A107" s="27">
        <v>94</v>
      </c>
      <c r="B107" s="47" t="s">
        <v>219</v>
      </c>
      <c r="C107" s="47" t="s">
        <v>41</v>
      </c>
      <c r="D107" s="47" t="s">
        <v>33</v>
      </c>
      <c r="E107" s="48" t="s">
        <v>121</v>
      </c>
      <c r="F107" s="46" t="s">
        <v>30</v>
      </c>
      <c r="G107" s="39">
        <v>70000</v>
      </c>
      <c r="H107" s="40">
        <v>5050.97</v>
      </c>
      <c r="I107" s="40">
        <v>50</v>
      </c>
      <c r="J107" s="41">
        <v>2009</v>
      </c>
      <c r="K107" s="41">
        <v>2128</v>
      </c>
      <c r="L107" s="40">
        <v>4550.78</v>
      </c>
      <c r="M107" s="40">
        <v>1587.38</v>
      </c>
      <c r="N107" s="40">
        <v>0</v>
      </c>
      <c r="O107" s="40">
        <v>0</v>
      </c>
      <c r="P107" s="40">
        <v>0</v>
      </c>
      <c r="Q107" s="40">
        <v>0</v>
      </c>
      <c r="R107" s="40">
        <v>15376.130000000001</v>
      </c>
      <c r="S107" s="40">
        <v>54623.869999999995</v>
      </c>
    </row>
    <row r="108" spans="1:19" s="11" customFormat="1" ht="12" customHeight="1" x14ac:dyDescent="0.2">
      <c r="A108" s="27">
        <v>95</v>
      </c>
      <c r="B108" s="38" t="s">
        <v>322</v>
      </c>
      <c r="C108" s="38" t="s">
        <v>124</v>
      </c>
      <c r="D108" s="42" t="s">
        <v>29</v>
      </c>
      <c r="E108" s="42" t="s">
        <v>121</v>
      </c>
      <c r="F108" s="37" t="s">
        <v>30</v>
      </c>
      <c r="G108" s="39">
        <v>60000</v>
      </c>
      <c r="H108" s="40">
        <v>3486.65</v>
      </c>
      <c r="I108" s="40">
        <v>170</v>
      </c>
      <c r="J108" s="41">
        <v>1722</v>
      </c>
      <c r="K108" s="41">
        <v>1824</v>
      </c>
      <c r="L108" s="40">
        <v>0</v>
      </c>
      <c r="M108" s="40">
        <v>0</v>
      </c>
      <c r="N108" s="40">
        <v>0</v>
      </c>
      <c r="O108" s="40">
        <v>200</v>
      </c>
      <c r="P108" s="40">
        <v>20000</v>
      </c>
      <c r="Q108" s="40">
        <v>0</v>
      </c>
      <c r="R108" s="40">
        <v>27402.65</v>
      </c>
      <c r="S108" s="40">
        <v>32597.35</v>
      </c>
    </row>
    <row r="109" spans="1:19" s="11" customFormat="1" ht="12" customHeight="1" x14ac:dyDescent="0.2">
      <c r="A109" s="27">
        <v>96</v>
      </c>
      <c r="B109" s="44" t="s">
        <v>126</v>
      </c>
      <c r="C109" s="42" t="s">
        <v>124</v>
      </c>
      <c r="D109" s="42" t="s">
        <v>29</v>
      </c>
      <c r="E109" s="38" t="s">
        <v>121</v>
      </c>
      <c r="F109" s="37" t="s">
        <v>30</v>
      </c>
      <c r="G109" s="39">
        <v>60000</v>
      </c>
      <c r="H109" s="40">
        <v>3486.65</v>
      </c>
      <c r="I109" s="40">
        <v>50</v>
      </c>
      <c r="J109" s="41">
        <v>1722</v>
      </c>
      <c r="K109" s="41">
        <v>1824</v>
      </c>
      <c r="L109" s="40">
        <v>0</v>
      </c>
      <c r="M109" s="40">
        <v>22999.83</v>
      </c>
      <c r="N109" s="40">
        <v>0</v>
      </c>
      <c r="O109" s="40">
        <v>0</v>
      </c>
      <c r="P109" s="40">
        <v>500</v>
      </c>
      <c r="Q109" s="40">
        <v>0</v>
      </c>
      <c r="R109" s="40">
        <v>30582.480000000003</v>
      </c>
      <c r="S109" s="40">
        <v>29417.519999999997</v>
      </c>
    </row>
    <row r="110" spans="1:19" s="11" customFormat="1" ht="12" customHeight="1" x14ac:dyDescent="0.2">
      <c r="A110" s="27">
        <v>97</v>
      </c>
      <c r="B110" s="45" t="s">
        <v>122</v>
      </c>
      <c r="C110" s="47" t="s">
        <v>37</v>
      </c>
      <c r="D110" s="47" t="s">
        <v>33</v>
      </c>
      <c r="E110" s="48" t="s">
        <v>224</v>
      </c>
      <c r="F110" s="46" t="s">
        <v>30</v>
      </c>
      <c r="G110" s="39">
        <v>55000</v>
      </c>
      <c r="H110" s="40">
        <v>2321.5700000000002</v>
      </c>
      <c r="I110" s="40">
        <v>130</v>
      </c>
      <c r="J110" s="41">
        <v>1578.5</v>
      </c>
      <c r="K110" s="41">
        <v>1672</v>
      </c>
      <c r="L110" s="40">
        <v>2022.57</v>
      </c>
      <c r="M110" s="40">
        <v>1587.38</v>
      </c>
      <c r="N110" s="40">
        <v>0</v>
      </c>
      <c r="O110" s="40">
        <v>0</v>
      </c>
      <c r="P110" s="40">
        <v>1000</v>
      </c>
      <c r="Q110" s="40">
        <v>0</v>
      </c>
      <c r="R110" s="40">
        <v>10312.02</v>
      </c>
      <c r="S110" s="40">
        <v>44687.979999999996</v>
      </c>
    </row>
    <row r="111" spans="1:19" s="11" customFormat="1" ht="12" customHeight="1" x14ac:dyDescent="0.2">
      <c r="A111" s="27">
        <v>98</v>
      </c>
      <c r="B111" s="47" t="s">
        <v>255</v>
      </c>
      <c r="C111" s="47" t="s">
        <v>256</v>
      </c>
      <c r="D111" s="47" t="s">
        <v>29</v>
      </c>
      <c r="E111" s="48" t="s">
        <v>224</v>
      </c>
      <c r="F111" s="46" t="s">
        <v>26</v>
      </c>
      <c r="G111" s="39">
        <v>60000</v>
      </c>
      <c r="H111" s="40">
        <v>3486.65</v>
      </c>
      <c r="I111" s="40">
        <v>50</v>
      </c>
      <c r="J111" s="41">
        <v>1722</v>
      </c>
      <c r="K111" s="41">
        <v>1824</v>
      </c>
      <c r="L111" s="40">
        <v>0</v>
      </c>
      <c r="M111" s="40">
        <v>0</v>
      </c>
      <c r="N111" s="40">
        <v>0</v>
      </c>
      <c r="O111" s="40">
        <v>0</v>
      </c>
      <c r="P111" s="40">
        <v>0</v>
      </c>
      <c r="Q111" s="40">
        <v>0</v>
      </c>
      <c r="R111" s="40">
        <v>7082.65</v>
      </c>
      <c r="S111" s="40">
        <v>52917.35</v>
      </c>
    </row>
    <row r="112" spans="1:19" s="11" customFormat="1" ht="12" customHeight="1" x14ac:dyDescent="0.2">
      <c r="A112" s="27">
        <v>99</v>
      </c>
      <c r="B112" s="47" t="s">
        <v>123</v>
      </c>
      <c r="C112" s="47" t="s">
        <v>256</v>
      </c>
      <c r="D112" s="47" t="s">
        <v>29</v>
      </c>
      <c r="E112" s="48" t="s">
        <v>224</v>
      </c>
      <c r="F112" s="46" t="s">
        <v>26</v>
      </c>
      <c r="G112" s="39">
        <v>60000</v>
      </c>
      <c r="H112" s="40">
        <v>3486.65</v>
      </c>
      <c r="I112" s="40">
        <v>50</v>
      </c>
      <c r="J112" s="41">
        <v>1722</v>
      </c>
      <c r="K112" s="41">
        <v>1824</v>
      </c>
      <c r="L112" s="40">
        <v>1506.88</v>
      </c>
      <c r="M112" s="40">
        <v>0</v>
      </c>
      <c r="N112" s="40">
        <v>0</v>
      </c>
      <c r="O112" s="40">
        <v>0</v>
      </c>
      <c r="P112" s="40">
        <v>23726.799999999999</v>
      </c>
      <c r="Q112" s="40">
        <v>0</v>
      </c>
      <c r="R112" s="40">
        <v>32316.329999999998</v>
      </c>
      <c r="S112" s="40">
        <v>27683.670000000002</v>
      </c>
    </row>
    <row r="113" spans="1:19" s="11" customFormat="1" ht="12" customHeight="1" x14ac:dyDescent="0.2">
      <c r="A113" s="27">
        <v>100</v>
      </c>
      <c r="B113" s="47" t="s">
        <v>264</v>
      </c>
      <c r="C113" s="47" t="s">
        <v>124</v>
      </c>
      <c r="D113" s="47" t="s">
        <v>29</v>
      </c>
      <c r="E113" s="48" t="s">
        <v>224</v>
      </c>
      <c r="F113" s="46" t="s">
        <v>30</v>
      </c>
      <c r="G113" s="39">
        <v>73000</v>
      </c>
      <c r="H113" s="40">
        <v>5932.99</v>
      </c>
      <c r="I113" s="40">
        <v>50</v>
      </c>
      <c r="J113" s="41">
        <v>2095.1</v>
      </c>
      <c r="K113" s="41">
        <v>2219.1999999999998</v>
      </c>
      <c r="L113" s="40">
        <v>753.44</v>
      </c>
      <c r="M113" s="40">
        <v>0</v>
      </c>
      <c r="N113" s="40">
        <v>0</v>
      </c>
      <c r="O113" s="40">
        <v>0</v>
      </c>
      <c r="P113" s="40">
        <v>0</v>
      </c>
      <c r="Q113" s="40">
        <v>0</v>
      </c>
      <c r="R113" s="40">
        <v>11050.730000000001</v>
      </c>
      <c r="S113" s="40">
        <v>61949.27</v>
      </c>
    </row>
    <row r="114" spans="1:19" s="11" customFormat="1" ht="12" customHeight="1" x14ac:dyDescent="0.2">
      <c r="A114" s="27">
        <v>101</v>
      </c>
      <c r="B114" s="38" t="s">
        <v>301</v>
      </c>
      <c r="C114" s="38" t="s">
        <v>125</v>
      </c>
      <c r="D114" s="42" t="s">
        <v>29</v>
      </c>
      <c r="E114" s="38" t="s">
        <v>224</v>
      </c>
      <c r="F114" s="37" t="s">
        <v>30</v>
      </c>
      <c r="G114" s="39">
        <v>60000</v>
      </c>
      <c r="H114" s="40">
        <v>3486.65</v>
      </c>
      <c r="I114" s="40">
        <v>50</v>
      </c>
      <c r="J114" s="41">
        <v>1722</v>
      </c>
      <c r="K114" s="41">
        <v>1824</v>
      </c>
      <c r="L114" s="40">
        <v>0</v>
      </c>
      <c r="M114" s="40">
        <v>0</v>
      </c>
      <c r="N114" s="40">
        <v>0</v>
      </c>
      <c r="O114" s="40">
        <v>0</v>
      </c>
      <c r="P114" s="40">
        <v>0</v>
      </c>
      <c r="Q114" s="40">
        <v>0</v>
      </c>
      <c r="R114" s="40">
        <v>7082.65</v>
      </c>
      <c r="S114" s="40">
        <v>52917.35</v>
      </c>
    </row>
    <row r="115" spans="1:19" s="11" customFormat="1" ht="12" customHeight="1" x14ac:dyDescent="0.2">
      <c r="A115" s="27">
        <v>102</v>
      </c>
      <c r="B115" s="38" t="s">
        <v>302</v>
      </c>
      <c r="C115" s="38" t="s">
        <v>125</v>
      </c>
      <c r="D115" s="42" t="s">
        <v>29</v>
      </c>
      <c r="E115" s="38" t="s">
        <v>224</v>
      </c>
      <c r="F115" s="37" t="s">
        <v>30</v>
      </c>
      <c r="G115" s="39">
        <v>60000</v>
      </c>
      <c r="H115" s="40">
        <v>3486.65</v>
      </c>
      <c r="I115" s="40">
        <v>50</v>
      </c>
      <c r="J115" s="41">
        <v>1722</v>
      </c>
      <c r="K115" s="41">
        <v>1824</v>
      </c>
      <c r="L115" s="40">
        <v>2012.5</v>
      </c>
      <c r="M115" s="40">
        <v>0</v>
      </c>
      <c r="N115" s="40">
        <v>0</v>
      </c>
      <c r="O115" s="40">
        <v>0</v>
      </c>
      <c r="P115" s="40">
        <v>0</v>
      </c>
      <c r="Q115" s="40">
        <v>0</v>
      </c>
      <c r="R115" s="40">
        <v>9095.15</v>
      </c>
      <c r="S115" s="40">
        <v>50904.85</v>
      </c>
    </row>
    <row r="116" spans="1:19" s="11" customFormat="1" ht="12" customHeight="1" x14ac:dyDescent="0.2">
      <c r="A116" s="27">
        <v>103</v>
      </c>
      <c r="B116" s="47" t="s">
        <v>196</v>
      </c>
      <c r="C116" s="47" t="s">
        <v>127</v>
      </c>
      <c r="D116" s="47" t="s">
        <v>33</v>
      </c>
      <c r="E116" s="48" t="s">
        <v>128</v>
      </c>
      <c r="F116" s="46" t="s">
        <v>30</v>
      </c>
      <c r="G116" s="39">
        <v>125000</v>
      </c>
      <c r="H116" s="41">
        <v>17986.060000000001</v>
      </c>
      <c r="I116" s="40">
        <v>50</v>
      </c>
      <c r="J116" s="41">
        <v>3587.5</v>
      </c>
      <c r="K116" s="41">
        <v>3800</v>
      </c>
      <c r="L116" s="40">
        <v>0</v>
      </c>
      <c r="M116" s="40">
        <v>0</v>
      </c>
      <c r="N116" s="40">
        <v>0</v>
      </c>
      <c r="O116" s="40">
        <v>200</v>
      </c>
      <c r="P116" s="40">
        <v>0</v>
      </c>
      <c r="Q116" s="40">
        <v>0</v>
      </c>
      <c r="R116" s="40">
        <v>25623.56</v>
      </c>
      <c r="S116" s="40">
        <v>99376.44</v>
      </c>
    </row>
    <row r="117" spans="1:19" s="11" customFormat="1" ht="12" customHeight="1" x14ac:dyDescent="0.2">
      <c r="A117" s="27">
        <v>104</v>
      </c>
      <c r="B117" s="47" t="s">
        <v>134</v>
      </c>
      <c r="C117" s="47" t="s">
        <v>49</v>
      </c>
      <c r="D117" s="47" t="s">
        <v>33</v>
      </c>
      <c r="E117" s="48" t="s">
        <v>128</v>
      </c>
      <c r="F117" s="46" t="s">
        <v>26</v>
      </c>
      <c r="G117" s="39">
        <v>70000</v>
      </c>
      <c r="H117" s="40">
        <v>5368.45</v>
      </c>
      <c r="I117" s="40">
        <v>90</v>
      </c>
      <c r="J117" s="41">
        <v>2009</v>
      </c>
      <c r="K117" s="41">
        <v>2128</v>
      </c>
      <c r="L117" s="40">
        <v>0</v>
      </c>
      <c r="M117" s="40">
        <v>0</v>
      </c>
      <c r="N117" s="40">
        <v>0</v>
      </c>
      <c r="O117" s="40">
        <v>0</v>
      </c>
      <c r="P117" s="40">
        <v>0</v>
      </c>
      <c r="Q117" s="40">
        <v>0</v>
      </c>
      <c r="R117" s="40">
        <v>9595.4500000000007</v>
      </c>
      <c r="S117" s="40">
        <v>60404.55</v>
      </c>
    </row>
    <row r="118" spans="1:19" s="11" customFormat="1" ht="12" customHeight="1" x14ac:dyDescent="0.2">
      <c r="A118" s="27">
        <v>105</v>
      </c>
      <c r="B118" s="47" t="s">
        <v>57</v>
      </c>
      <c r="C118" s="47" t="s">
        <v>49</v>
      </c>
      <c r="D118" s="47" t="s">
        <v>29</v>
      </c>
      <c r="E118" s="48" t="s">
        <v>128</v>
      </c>
      <c r="F118" s="46" t="s">
        <v>26</v>
      </c>
      <c r="G118" s="39">
        <v>85000</v>
      </c>
      <c r="H118" s="40">
        <v>8180.22</v>
      </c>
      <c r="I118" s="40">
        <v>50</v>
      </c>
      <c r="J118" s="41">
        <v>2439.5</v>
      </c>
      <c r="K118" s="41">
        <v>2584</v>
      </c>
      <c r="L118" s="40">
        <v>0</v>
      </c>
      <c r="M118" s="40">
        <v>1587.38</v>
      </c>
      <c r="N118" s="40">
        <v>0</v>
      </c>
      <c r="O118" s="40">
        <v>200</v>
      </c>
      <c r="P118" s="40">
        <v>0</v>
      </c>
      <c r="Q118" s="40">
        <v>0</v>
      </c>
      <c r="R118" s="40">
        <v>15041.100000000002</v>
      </c>
      <c r="S118" s="40">
        <v>69958.899999999994</v>
      </c>
    </row>
    <row r="119" spans="1:19" s="11" customFormat="1" ht="12" customHeight="1" x14ac:dyDescent="0.2">
      <c r="A119" s="27">
        <v>106</v>
      </c>
      <c r="B119" s="47" t="s">
        <v>299</v>
      </c>
      <c r="C119" s="47" t="s">
        <v>49</v>
      </c>
      <c r="D119" s="47" t="s">
        <v>29</v>
      </c>
      <c r="E119" s="48" t="s">
        <v>128</v>
      </c>
      <c r="F119" s="46" t="s">
        <v>30</v>
      </c>
      <c r="G119" s="40">
        <v>65000</v>
      </c>
      <c r="H119" s="40">
        <v>4427.55</v>
      </c>
      <c r="I119" s="40">
        <v>50</v>
      </c>
      <c r="J119" s="41">
        <v>1865.5</v>
      </c>
      <c r="K119" s="41">
        <v>1976</v>
      </c>
      <c r="L119" s="40">
        <v>0</v>
      </c>
      <c r="M119" s="40">
        <v>0</v>
      </c>
      <c r="N119" s="40">
        <v>0</v>
      </c>
      <c r="O119" s="40">
        <v>200</v>
      </c>
      <c r="P119" s="40">
        <v>6102.39</v>
      </c>
      <c r="Q119" s="40">
        <v>0</v>
      </c>
      <c r="R119" s="40">
        <v>14621.439999999999</v>
      </c>
      <c r="S119" s="40">
        <v>50378.559999999998</v>
      </c>
    </row>
    <row r="120" spans="1:19" s="11" customFormat="1" ht="12" customHeight="1" x14ac:dyDescent="0.2">
      <c r="A120" s="27">
        <v>107</v>
      </c>
      <c r="B120" s="38" t="s">
        <v>319</v>
      </c>
      <c r="C120" s="38" t="s">
        <v>67</v>
      </c>
      <c r="D120" s="42" t="s">
        <v>29</v>
      </c>
      <c r="E120" s="38" t="s">
        <v>128</v>
      </c>
      <c r="F120" s="37" t="s">
        <v>30</v>
      </c>
      <c r="G120" s="39">
        <v>32000</v>
      </c>
      <c r="H120" s="40">
        <v>0</v>
      </c>
      <c r="I120" s="40">
        <v>50</v>
      </c>
      <c r="J120" s="41">
        <v>918.4</v>
      </c>
      <c r="K120" s="41">
        <v>972.8</v>
      </c>
      <c r="L120" s="40">
        <v>505.64</v>
      </c>
      <c r="M120" s="40">
        <v>0</v>
      </c>
      <c r="N120" s="40">
        <v>0</v>
      </c>
      <c r="O120" s="40">
        <v>0</v>
      </c>
      <c r="P120" s="40">
        <v>500</v>
      </c>
      <c r="Q120" s="40">
        <v>0</v>
      </c>
      <c r="R120" s="40">
        <v>2946.8399999999997</v>
      </c>
      <c r="S120" s="40">
        <v>29053.16</v>
      </c>
    </row>
    <row r="121" spans="1:19" s="11" customFormat="1" ht="12" customHeight="1" x14ac:dyDescent="0.2">
      <c r="A121" s="27">
        <v>108</v>
      </c>
      <c r="B121" s="38" t="s">
        <v>129</v>
      </c>
      <c r="C121" s="38" t="s">
        <v>49</v>
      </c>
      <c r="D121" s="42" t="s">
        <v>29</v>
      </c>
      <c r="E121" s="38" t="s">
        <v>128</v>
      </c>
      <c r="F121" s="37" t="s">
        <v>30</v>
      </c>
      <c r="G121" s="39">
        <v>65000</v>
      </c>
      <c r="H121" s="56">
        <v>4427.55</v>
      </c>
      <c r="I121" s="40">
        <v>50</v>
      </c>
      <c r="J121" s="41">
        <v>1865.5</v>
      </c>
      <c r="K121" s="41">
        <v>1976</v>
      </c>
      <c r="L121" s="40">
        <v>1506.88</v>
      </c>
      <c r="M121" s="40">
        <v>0</v>
      </c>
      <c r="N121" s="40">
        <v>0</v>
      </c>
      <c r="O121" s="40">
        <v>200</v>
      </c>
      <c r="P121" s="40">
        <v>2000</v>
      </c>
      <c r="Q121" s="40">
        <v>0</v>
      </c>
      <c r="R121" s="40">
        <v>12025.93</v>
      </c>
      <c r="S121" s="40">
        <v>52974.07</v>
      </c>
    </row>
    <row r="122" spans="1:19" s="11" customFormat="1" ht="12" customHeight="1" x14ac:dyDescent="0.2">
      <c r="A122" s="27">
        <v>109</v>
      </c>
      <c r="B122" s="38" t="s">
        <v>341</v>
      </c>
      <c r="C122" s="38" t="s">
        <v>37</v>
      </c>
      <c r="D122" s="42" t="s">
        <v>29</v>
      </c>
      <c r="E122" s="38" t="s">
        <v>128</v>
      </c>
      <c r="F122" s="37" t="s">
        <v>30</v>
      </c>
      <c r="G122" s="39">
        <v>55000</v>
      </c>
      <c r="H122" s="57">
        <v>2321.5700000000002</v>
      </c>
      <c r="I122" s="40">
        <v>50</v>
      </c>
      <c r="J122" s="41">
        <v>1578.5</v>
      </c>
      <c r="K122" s="41">
        <v>1672</v>
      </c>
      <c r="L122" s="40">
        <v>0</v>
      </c>
      <c r="M122" s="40">
        <v>0</v>
      </c>
      <c r="N122" s="40">
        <v>0</v>
      </c>
      <c r="O122" s="40">
        <v>0</v>
      </c>
      <c r="P122" s="40">
        <v>0</v>
      </c>
      <c r="Q122" s="40">
        <v>0</v>
      </c>
      <c r="R122" s="40">
        <v>5622.07</v>
      </c>
      <c r="S122" s="40">
        <v>49377.93</v>
      </c>
    </row>
    <row r="123" spans="1:19" s="11" customFormat="1" ht="12" customHeight="1" x14ac:dyDescent="0.2">
      <c r="A123" s="27">
        <v>110</v>
      </c>
      <c r="B123" s="38" t="s">
        <v>221</v>
      </c>
      <c r="C123" s="38" t="s">
        <v>329</v>
      </c>
      <c r="D123" s="42" t="s">
        <v>33</v>
      </c>
      <c r="E123" s="38" t="s">
        <v>131</v>
      </c>
      <c r="F123" s="37" t="s">
        <v>26</v>
      </c>
      <c r="G123" s="39">
        <v>138592</v>
      </c>
      <c r="H123" s="40">
        <v>21183.24</v>
      </c>
      <c r="I123" s="40">
        <v>90</v>
      </c>
      <c r="J123" s="41">
        <v>3977.59</v>
      </c>
      <c r="K123" s="41">
        <v>4213.2</v>
      </c>
      <c r="L123" s="40">
        <v>1516.93</v>
      </c>
      <c r="M123" s="40">
        <v>0</v>
      </c>
      <c r="N123" s="40">
        <v>0</v>
      </c>
      <c r="O123" s="40">
        <v>200</v>
      </c>
      <c r="P123" s="40">
        <v>5706.46</v>
      </c>
      <c r="Q123" s="40">
        <v>7814.5869866174426</v>
      </c>
      <c r="R123" s="40">
        <v>36887.420000000006</v>
      </c>
      <c r="S123" s="40">
        <v>109519.16698661743</v>
      </c>
    </row>
    <row r="124" spans="1:19" s="11" customFormat="1" ht="12" customHeight="1" x14ac:dyDescent="0.2">
      <c r="A124" s="27">
        <v>111</v>
      </c>
      <c r="B124" s="38" t="s">
        <v>130</v>
      </c>
      <c r="C124" s="38" t="s">
        <v>203</v>
      </c>
      <c r="D124" s="42" t="s">
        <v>33</v>
      </c>
      <c r="E124" s="38" t="s">
        <v>131</v>
      </c>
      <c r="F124" s="37" t="s">
        <v>26</v>
      </c>
      <c r="G124" s="39">
        <v>85000</v>
      </c>
      <c r="H124" s="43">
        <v>8577.06</v>
      </c>
      <c r="I124" s="40">
        <v>90</v>
      </c>
      <c r="J124" s="41">
        <v>2439.5</v>
      </c>
      <c r="K124" s="41">
        <v>2584</v>
      </c>
      <c r="L124" s="40">
        <v>5036.32</v>
      </c>
      <c r="M124" s="40">
        <v>0</v>
      </c>
      <c r="N124" s="40">
        <v>0</v>
      </c>
      <c r="O124" s="40">
        <v>200</v>
      </c>
      <c r="P124" s="40">
        <v>19806.400000000001</v>
      </c>
      <c r="Q124" s="40">
        <v>9975.3403322565755</v>
      </c>
      <c r="R124" s="40">
        <v>38733.279999999999</v>
      </c>
      <c r="S124" s="40">
        <v>56242.060332256573</v>
      </c>
    </row>
    <row r="125" spans="1:19" s="11" customFormat="1" ht="12" customHeight="1" x14ac:dyDescent="0.2">
      <c r="A125" s="27">
        <v>112</v>
      </c>
      <c r="B125" s="38" t="s">
        <v>212</v>
      </c>
      <c r="C125" s="38" t="s">
        <v>203</v>
      </c>
      <c r="D125" s="42" t="s">
        <v>33</v>
      </c>
      <c r="E125" s="38" t="s">
        <v>131</v>
      </c>
      <c r="F125" s="37" t="s">
        <v>30</v>
      </c>
      <c r="G125" s="39">
        <v>65000</v>
      </c>
      <c r="H125" s="40">
        <v>3792.6</v>
      </c>
      <c r="I125" s="40">
        <v>90</v>
      </c>
      <c r="J125" s="41">
        <v>1865.5</v>
      </c>
      <c r="K125" s="41">
        <v>1976</v>
      </c>
      <c r="L125" s="40">
        <v>3529.45</v>
      </c>
      <c r="M125" s="40">
        <v>3174.76</v>
      </c>
      <c r="N125" s="40">
        <v>0</v>
      </c>
      <c r="O125" s="40">
        <v>200</v>
      </c>
      <c r="P125" s="40">
        <v>12753.13</v>
      </c>
      <c r="Q125" s="40">
        <v>4696.1525149976915</v>
      </c>
      <c r="R125" s="40">
        <v>27381.439999999999</v>
      </c>
      <c r="S125" s="40">
        <v>42314.712514997693</v>
      </c>
    </row>
    <row r="126" spans="1:19" s="11" customFormat="1" ht="12" customHeight="1" x14ac:dyDescent="0.2">
      <c r="A126" s="27">
        <v>113</v>
      </c>
      <c r="B126" s="45" t="s">
        <v>226</v>
      </c>
      <c r="C126" s="47" t="s">
        <v>203</v>
      </c>
      <c r="D126" s="47" t="s">
        <v>33</v>
      </c>
      <c r="E126" s="38" t="s">
        <v>131</v>
      </c>
      <c r="F126" s="46" t="s">
        <v>26</v>
      </c>
      <c r="G126" s="39">
        <v>85000</v>
      </c>
      <c r="H126" s="40">
        <v>8577.06</v>
      </c>
      <c r="I126" s="40">
        <v>90</v>
      </c>
      <c r="J126" s="41">
        <v>2439.5</v>
      </c>
      <c r="K126" s="41">
        <v>2584</v>
      </c>
      <c r="L126" s="40">
        <v>3053.96</v>
      </c>
      <c r="M126" s="40">
        <v>0</v>
      </c>
      <c r="N126" s="40">
        <v>0</v>
      </c>
      <c r="O126" s="40">
        <v>0</v>
      </c>
      <c r="P126" s="40">
        <v>1000</v>
      </c>
      <c r="Q126" s="40">
        <v>5822.4215505306875</v>
      </c>
      <c r="R126" s="40">
        <v>17744.52</v>
      </c>
      <c r="S126" s="40">
        <v>73077.901550530689</v>
      </c>
    </row>
    <row r="127" spans="1:19" s="11" customFormat="1" ht="12" customHeight="1" x14ac:dyDescent="0.2">
      <c r="A127" s="27">
        <v>114</v>
      </c>
      <c r="B127" s="47" t="s">
        <v>205</v>
      </c>
      <c r="C127" s="47" t="s">
        <v>206</v>
      </c>
      <c r="D127" s="47" t="s">
        <v>33</v>
      </c>
      <c r="E127" s="48" t="s">
        <v>199</v>
      </c>
      <c r="F127" s="46" t="s">
        <v>26</v>
      </c>
      <c r="G127" s="40">
        <v>115000</v>
      </c>
      <c r="H127" s="40">
        <v>15236.97</v>
      </c>
      <c r="I127" s="40">
        <v>130</v>
      </c>
      <c r="J127" s="41">
        <v>3300.5</v>
      </c>
      <c r="K127" s="41">
        <v>3496</v>
      </c>
      <c r="L127" s="40">
        <v>1516.93</v>
      </c>
      <c r="M127" s="40">
        <v>1587.38</v>
      </c>
      <c r="N127" s="40">
        <v>0</v>
      </c>
      <c r="O127" s="40">
        <v>0</v>
      </c>
      <c r="P127" s="40">
        <v>6889.8</v>
      </c>
      <c r="Q127" s="40">
        <v>0</v>
      </c>
      <c r="R127" s="40">
        <v>32157.58</v>
      </c>
      <c r="S127" s="40">
        <v>82842.42</v>
      </c>
    </row>
    <row r="128" spans="1:19" s="11" customFormat="1" ht="12" customHeight="1" x14ac:dyDescent="0.2">
      <c r="A128" s="27">
        <v>115</v>
      </c>
      <c r="B128" s="38" t="s">
        <v>198</v>
      </c>
      <c r="C128" s="38" t="s">
        <v>36</v>
      </c>
      <c r="D128" s="42" t="s">
        <v>33</v>
      </c>
      <c r="E128" s="38" t="s">
        <v>199</v>
      </c>
      <c r="F128" s="37" t="s">
        <v>30</v>
      </c>
      <c r="G128" s="39">
        <v>85000</v>
      </c>
      <c r="H128" s="40">
        <v>8577.06</v>
      </c>
      <c r="I128" s="40">
        <v>50</v>
      </c>
      <c r="J128" s="41">
        <v>2439.5</v>
      </c>
      <c r="K128" s="41">
        <v>2584</v>
      </c>
      <c r="L128" s="40">
        <v>7052.9</v>
      </c>
      <c r="M128" s="40">
        <v>0</v>
      </c>
      <c r="N128" s="40">
        <v>0</v>
      </c>
      <c r="O128" s="40">
        <v>200</v>
      </c>
      <c r="P128" s="40">
        <v>3000</v>
      </c>
      <c r="Q128" s="40">
        <v>0</v>
      </c>
      <c r="R128" s="40">
        <v>23903.46</v>
      </c>
      <c r="S128" s="40">
        <v>61096.54</v>
      </c>
    </row>
    <row r="129" spans="1:19" s="11" customFormat="1" ht="12" customHeight="1" x14ac:dyDescent="0.2">
      <c r="A129" s="27">
        <v>116</v>
      </c>
      <c r="B129" s="38" t="s">
        <v>56</v>
      </c>
      <c r="C129" s="38" t="s">
        <v>330</v>
      </c>
      <c r="D129" s="42" t="s">
        <v>29</v>
      </c>
      <c r="E129" s="38" t="s">
        <v>199</v>
      </c>
      <c r="F129" s="37" t="s">
        <v>30</v>
      </c>
      <c r="G129" s="39">
        <v>65000</v>
      </c>
      <c r="H129" s="40">
        <v>4427.55</v>
      </c>
      <c r="I129" s="40">
        <v>50</v>
      </c>
      <c r="J129" s="41">
        <v>1865.5</v>
      </c>
      <c r="K129" s="41">
        <v>1976</v>
      </c>
      <c r="L129" s="40">
        <v>2260.31</v>
      </c>
      <c r="M129" s="40">
        <v>0</v>
      </c>
      <c r="N129" s="40">
        <v>0</v>
      </c>
      <c r="O129" s="40">
        <v>200</v>
      </c>
      <c r="P129" s="40">
        <v>1000</v>
      </c>
      <c r="Q129" s="40">
        <v>0</v>
      </c>
      <c r="R129" s="40">
        <v>11779.359999999999</v>
      </c>
      <c r="S129" s="40">
        <v>53220.639999999999</v>
      </c>
    </row>
    <row r="130" spans="1:19" s="11" customFormat="1" ht="12" customHeight="1" x14ac:dyDescent="0.2">
      <c r="A130" s="27">
        <v>117</v>
      </c>
      <c r="B130" s="38" t="s">
        <v>132</v>
      </c>
      <c r="C130" s="38" t="s">
        <v>277</v>
      </c>
      <c r="D130" s="42" t="s">
        <v>29</v>
      </c>
      <c r="E130" s="38" t="s">
        <v>133</v>
      </c>
      <c r="F130" s="37" t="s">
        <v>30</v>
      </c>
      <c r="G130" s="39">
        <v>115000</v>
      </c>
      <c r="H130" s="40">
        <v>15633.81</v>
      </c>
      <c r="I130" s="40">
        <v>50</v>
      </c>
      <c r="J130" s="41">
        <v>3300.5</v>
      </c>
      <c r="K130" s="41">
        <v>3496</v>
      </c>
      <c r="L130" s="40">
        <v>1011.29</v>
      </c>
      <c r="M130" s="40">
        <v>0</v>
      </c>
      <c r="N130" s="40">
        <v>0</v>
      </c>
      <c r="O130" s="40">
        <v>200</v>
      </c>
      <c r="P130" s="40">
        <v>5500</v>
      </c>
      <c r="Q130" s="40">
        <v>0</v>
      </c>
      <c r="R130" s="40">
        <v>29191.599999999999</v>
      </c>
      <c r="S130" s="40">
        <v>85808.4</v>
      </c>
    </row>
    <row r="131" spans="1:19" s="11" customFormat="1" ht="12" customHeight="1" x14ac:dyDescent="0.2">
      <c r="A131" s="27">
        <v>118</v>
      </c>
      <c r="B131" s="44" t="s">
        <v>141</v>
      </c>
      <c r="C131" s="42" t="s">
        <v>48</v>
      </c>
      <c r="D131" s="32" t="s">
        <v>29</v>
      </c>
      <c r="E131" s="33" t="s">
        <v>133</v>
      </c>
      <c r="F131" s="31" t="s">
        <v>30</v>
      </c>
      <c r="G131" s="39">
        <v>25000</v>
      </c>
      <c r="H131" s="56">
        <v>0</v>
      </c>
      <c r="I131" s="40">
        <v>130</v>
      </c>
      <c r="J131" s="41">
        <v>717.5</v>
      </c>
      <c r="K131" s="41">
        <v>760</v>
      </c>
      <c r="L131" s="40">
        <v>0</v>
      </c>
      <c r="M131" s="40">
        <v>1587.38</v>
      </c>
      <c r="N131" s="40">
        <v>0</v>
      </c>
      <c r="O131" s="40">
        <v>200</v>
      </c>
      <c r="P131" s="40">
        <v>0</v>
      </c>
      <c r="Q131" s="40">
        <v>0</v>
      </c>
      <c r="R131" s="40">
        <v>3394.88</v>
      </c>
      <c r="S131" s="40">
        <v>21605.119999999999</v>
      </c>
    </row>
    <row r="132" spans="1:19" s="11" customFormat="1" ht="12" customHeight="1" x14ac:dyDescent="0.2">
      <c r="A132" s="27">
        <v>119</v>
      </c>
      <c r="B132" s="44" t="s">
        <v>142</v>
      </c>
      <c r="C132" s="42" t="s">
        <v>48</v>
      </c>
      <c r="D132" s="42" t="s">
        <v>29</v>
      </c>
      <c r="E132" s="38" t="s">
        <v>133</v>
      </c>
      <c r="F132" s="37" t="s">
        <v>30</v>
      </c>
      <c r="G132" s="39">
        <v>25000</v>
      </c>
      <c r="H132" s="40">
        <v>0</v>
      </c>
      <c r="I132" s="40">
        <v>50</v>
      </c>
      <c r="J132" s="41">
        <v>717.5</v>
      </c>
      <c r="K132" s="41">
        <v>760</v>
      </c>
      <c r="L132" s="40">
        <v>1011.29</v>
      </c>
      <c r="M132" s="40">
        <v>0</v>
      </c>
      <c r="N132" s="40">
        <v>0</v>
      </c>
      <c r="O132" s="40">
        <v>200</v>
      </c>
      <c r="P132" s="40">
        <v>5819.65</v>
      </c>
      <c r="Q132" s="40">
        <v>0</v>
      </c>
      <c r="R132" s="40">
        <v>8558.4399999999987</v>
      </c>
      <c r="S132" s="40">
        <v>16441.560000000001</v>
      </c>
    </row>
    <row r="133" spans="1:19" s="11" customFormat="1" ht="12" customHeight="1" x14ac:dyDescent="0.2">
      <c r="A133" s="27">
        <v>120</v>
      </c>
      <c r="B133" s="47" t="s">
        <v>247</v>
      </c>
      <c r="C133" s="47" t="s">
        <v>48</v>
      </c>
      <c r="D133" s="47" t="s">
        <v>29</v>
      </c>
      <c r="E133" s="48" t="s">
        <v>133</v>
      </c>
      <c r="F133" s="46" t="s">
        <v>30</v>
      </c>
      <c r="G133" s="39">
        <v>25000</v>
      </c>
      <c r="H133" s="40">
        <v>0</v>
      </c>
      <c r="I133" s="40">
        <v>50</v>
      </c>
      <c r="J133" s="41">
        <v>717.5</v>
      </c>
      <c r="K133" s="41">
        <v>760</v>
      </c>
      <c r="L133" s="40">
        <v>505.64</v>
      </c>
      <c r="M133" s="40">
        <v>0</v>
      </c>
      <c r="N133" s="40">
        <v>0</v>
      </c>
      <c r="O133" s="40">
        <v>200</v>
      </c>
      <c r="P133" s="40">
        <v>9039.31</v>
      </c>
      <c r="Q133" s="40">
        <v>0</v>
      </c>
      <c r="R133" s="40">
        <v>11272.449999999999</v>
      </c>
      <c r="S133" s="40">
        <v>13727.550000000001</v>
      </c>
    </row>
    <row r="134" spans="1:19" s="11" customFormat="1" ht="12" customHeight="1" x14ac:dyDescent="0.2">
      <c r="A134" s="27">
        <v>121</v>
      </c>
      <c r="B134" s="47" t="s">
        <v>249</v>
      </c>
      <c r="C134" s="47" t="s">
        <v>135</v>
      </c>
      <c r="D134" s="47" t="s">
        <v>29</v>
      </c>
      <c r="E134" s="48" t="s">
        <v>133</v>
      </c>
      <c r="F134" s="46" t="s">
        <v>26</v>
      </c>
      <c r="G134" s="40">
        <v>75000</v>
      </c>
      <c r="H134" s="40">
        <v>6309.35</v>
      </c>
      <c r="I134" s="40">
        <v>50</v>
      </c>
      <c r="J134" s="41">
        <v>2152.5</v>
      </c>
      <c r="K134" s="41">
        <v>2280</v>
      </c>
      <c r="L134" s="40">
        <v>505.64</v>
      </c>
      <c r="M134" s="40">
        <v>0</v>
      </c>
      <c r="N134" s="40">
        <v>0</v>
      </c>
      <c r="O134" s="40">
        <v>200</v>
      </c>
      <c r="P134" s="40">
        <v>0</v>
      </c>
      <c r="Q134" s="40">
        <v>0</v>
      </c>
      <c r="R134" s="40">
        <v>11497.49</v>
      </c>
      <c r="S134" s="40">
        <v>63502.51</v>
      </c>
    </row>
    <row r="135" spans="1:19" s="11" customFormat="1" ht="12" customHeight="1" x14ac:dyDescent="0.2">
      <c r="A135" s="27">
        <v>122</v>
      </c>
      <c r="B135" s="47" t="s">
        <v>143</v>
      </c>
      <c r="C135" s="47" t="s">
        <v>144</v>
      </c>
      <c r="D135" s="47" t="s">
        <v>29</v>
      </c>
      <c r="E135" s="48" t="s">
        <v>133</v>
      </c>
      <c r="F135" s="46" t="s">
        <v>30</v>
      </c>
      <c r="G135" s="39">
        <v>26000</v>
      </c>
      <c r="H135" s="40">
        <v>0</v>
      </c>
      <c r="I135" s="40">
        <v>50</v>
      </c>
      <c r="J135" s="41">
        <v>746.2</v>
      </c>
      <c r="K135" s="41">
        <v>790.4</v>
      </c>
      <c r="L135" s="40">
        <v>2022.57</v>
      </c>
      <c r="M135" s="40">
        <v>0</v>
      </c>
      <c r="N135" s="40">
        <v>0</v>
      </c>
      <c r="O135" s="40">
        <v>200</v>
      </c>
      <c r="P135" s="40">
        <v>1000</v>
      </c>
      <c r="Q135" s="40">
        <v>0</v>
      </c>
      <c r="R135" s="40">
        <v>4809.17</v>
      </c>
      <c r="S135" s="40">
        <v>21190.83</v>
      </c>
    </row>
    <row r="136" spans="1:19" s="11" customFormat="1" ht="12" customHeight="1" x14ac:dyDescent="0.2">
      <c r="A136" s="27">
        <v>123</v>
      </c>
      <c r="B136" s="47" t="s">
        <v>274</v>
      </c>
      <c r="C136" s="47" t="s">
        <v>136</v>
      </c>
      <c r="D136" s="47" t="s">
        <v>29</v>
      </c>
      <c r="E136" s="48" t="s">
        <v>133</v>
      </c>
      <c r="F136" s="46" t="s">
        <v>26</v>
      </c>
      <c r="G136" s="39">
        <v>55000</v>
      </c>
      <c r="H136" s="40">
        <v>2559.6799999999998</v>
      </c>
      <c r="I136" s="40">
        <v>50</v>
      </c>
      <c r="J136" s="41">
        <v>1578.5</v>
      </c>
      <c r="K136" s="41">
        <v>1672</v>
      </c>
      <c r="L136" s="40">
        <v>1259.08</v>
      </c>
      <c r="M136" s="40">
        <v>0</v>
      </c>
      <c r="N136" s="40">
        <v>0</v>
      </c>
      <c r="O136" s="40">
        <v>200</v>
      </c>
      <c r="P136" s="40">
        <v>8730.48</v>
      </c>
      <c r="Q136" s="40">
        <v>0</v>
      </c>
      <c r="R136" s="40">
        <v>16049.74</v>
      </c>
      <c r="S136" s="40">
        <v>38950.26</v>
      </c>
    </row>
    <row r="137" spans="1:19" s="11" customFormat="1" ht="12" customHeight="1" x14ac:dyDescent="0.2">
      <c r="A137" s="27">
        <v>124</v>
      </c>
      <c r="B137" s="47" t="s">
        <v>286</v>
      </c>
      <c r="C137" s="47" t="s">
        <v>137</v>
      </c>
      <c r="D137" s="47" t="s">
        <v>29</v>
      </c>
      <c r="E137" s="48" t="s">
        <v>133</v>
      </c>
      <c r="F137" s="46" t="s">
        <v>26</v>
      </c>
      <c r="G137" s="39">
        <v>40000</v>
      </c>
      <c r="H137" s="40">
        <v>442.65</v>
      </c>
      <c r="I137" s="40">
        <v>130</v>
      </c>
      <c r="J137" s="41">
        <v>1148</v>
      </c>
      <c r="K137" s="41">
        <v>1216</v>
      </c>
      <c r="L137" s="40">
        <v>0</v>
      </c>
      <c r="M137" s="40">
        <v>0</v>
      </c>
      <c r="N137" s="40">
        <v>0</v>
      </c>
      <c r="O137" s="40">
        <v>200</v>
      </c>
      <c r="P137" s="40">
        <v>10230.48</v>
      </c>
      <c r="Q137" s="40">
        <v>0</v>
      </c>
      <c r="R137" s="40">
        <v>13367.13</v>
      </c>
      <c r="S137" s="40">
        <v>26632.870000000003</v>
      </c>
    </row>
    <row r="138" spans="1:19" s="11" customFormat="1" ht="12" customHeight="1" x14ac:dyDescent="0.2">
      <c r="A138" s="27">
        <v>125</v>
      </c>
      <c r="B138" s="47" t="s">
        <v>145</v>
      </c>
      <c r="C138" s="47" t="s">
        <v>48</v>
      </c>
      <c r="D138" s="47" t="s">
        <v>29</v>
      </c>
      <c r="E138" s="48" t="s">
        <v>133</v>
      </c>
      <c r="F138" s="46" t="s">
        <v>30</v>
      </c>
      <c r="G138" s="39">
        <v>25000</v>
      </c>
      <c r="H138" s="40">
        <v>0</v>
      </c>
      <c r="I138" s="40">
        <v>50</v>
      </c>
      <c r="J138" s="41">
        <v>717.5</v>
      </c>
      <c r="K138" s="41">
        <v>760</v>
      </c>
      <c r="L138" s="40">
        <v>0</v>
      </c>
      <c r="M138" s="40">
        <v>0</v>
      </c>
      <c r="N138" s="40">
        <v>0</v>
      </c>
      <c r="O138" s="40">
        <v>200</v>
      </c>
      <c r="P138" s="40">
        <v>4480.2800000000007</v>
      </c>
      <c r="Q138" s="40">
        <v>0</v>
      </c>
      <c r="R138" s="40">
        <v>6207.7800000000007</v>
      </c>
      <c r="S138" s="40">
        <v>18792.22</v>
      </c>
    </row>
    <row r="139" spans="1:19" s="11" customFormat="1" ht="12" customHeight="1" x14ac:dyDescent="0.2">
      <c r="A139" s="27">
        <v>126</v>
      </c>
      <c r="B139" s="47" t="s">
        <v>146</v>
      </c>
      <c r="C139" s="47" t="s">
        <v>48</v>
      </c>
      <c r="D139" s="47" t="s">
        <v>29</v>
      </c>
      <c r="E139" s="48" t="s">
        <v>133</v>
      </c>
      <c r="F139" s="46" t="s">
        <v>30</v>
      </c>
      <c r="G139" s="39">
        <v>25000</v>
      </c>
      <c r="H139" s="40">
        <v>0</v>
      </c>
      <c r="I139" s="40">
        <v>50</v>
      </c>
      <c r="J139" s="41">
        <v>717.5</v>
      </c>
      <c r="K139" s="41">
        <v>760</v>
      </c>
      <c r="L139" s="40">
        <v>0</v>
      </c>
      <c r="M139" s="40">
        <v>0</v>
      </c>
      <c r="N139" s="40">
        <v>0</v>
      </c>
      <c r="O139" s="40">
        <v>0</v>
      </c>
      <c r="P139" s="40">
        <v>0</v>
      </c>
      <c r="Q139" s="40">
        <v>0</v>
      </c>
      <c r="R139" s="40">
        <v>1527.5</v>
      </c>
      <c r="S139" s="40">
        <v>23472.5</v>
      </c>
    </row>
    <row r="140" spans="1:19" s="11" customFormat="1" ht="12" customHeight="1" x14ac:dyDescent="0.2">
      <c r="A140" s="27">
        <v>127</v>
      </c>
      <c r="B140" s="47" t="s">
        <v>147</v>
      </c>
      <c r="C140" s="47" t="s">
        <v>48</v>
      </c>
      <c r="D140" s="47" t="s">
        <v>29</v>
      </c>
      <c r="E140" s="48" t="s">
        <v>133</v>
      </c>
      <c r="F140" s="46" t="s">
        <v>30</v>
      </c>
      <c r="G140" s="39">
        <v>25000</v>
      </c>
      <c r="H140" s="40">
        <v>0</v>
      </c>
      <c r="I140" s="40">
        <v>50</v>
      </c>
      <c r="J140" s="41">
        <v>717.5</v>
      </c>
      <c r="K140" s="41">
        <v>760</v>
      </c>
      <c r="L140" s="40">
        <v>0</v>
      </c>
      <c r="M140" s="40">
        <v>0</v>
      </c>
      <c r="N140" s="40">
        <v>0</v>
      </c>
      <c r="O140" s="40">
        <v>200</v>
      </c>
      <c r="P140" s="40">
        <v>6900.13</v>
      </c>
      <c r="Q140" s="40">
        <v>0</v>
      </c>
      <c r="R140" s="40">
        <v>8627.630000000001</v>
      </c>
      <c r="S140" s="40">
        <v>16372.369999999999</v>
      </c>
    </row>
    <row r="141" spans="1:19" s="11" customFormat="1" ht="12" customHeight="1" x14ac:dyDescent="0.2">
      <c r="A141" s="27">
        <v>128</v>
      </c>
      <c r="B141" s="47" t="s">
        <v>138</v>
      </c>
      <c r="C141" s="47" t="s">
        <v>66</v>
      </c>
      <c r="D141" s="47" t="s">
        <v>29</v>
      </c>
      <c r="E141" s="48" t="s">
        <v>133</v>
      </c>
      <c r="F141" s="46" t="s">
        <v>30</v>
      </c>
      <c r="G141" s="39">
        <v>30000</v>
      </c>
      <c r="H141" s="40">
        <v>0</v>
      </c>
      <c r="I141" s="40">
        <v>90</v>
      </c>
      <c r="J141" s="41">
        <v>861</v>
      </c>
      <c r="K141" s="41">
        <v>912</v>
      </c>
      <c r="L141" s="40">
        <v>0</v>
      </c>
      <c r="M141" s="40">
        <v>3174.76</v>
      </c>
      <c r="N141" s="40">
        <v>0</v>
      </c>
      <c r="O141" s="40">
        <v>200</v>
      </c>
      <c r="P141" s="40">
        <v>14038.1</v>
      </c>
      <c r="Q141" s="40">
        <v>0</v>
      </c>
      <c r="R141" s="40">
        <v>19275.86</v>
      </c>
      <c r="S141" s="40">
        <v>10724.14</v>
      </c>
    </row>
    <row r="142" spans="1:19" s="11" customFormat="1" ht="12" customHeight="1" x14ac:dyDescent="0.2">
      <c r="A142" s="27">
        <v>129</v>
      </c>
      <c r="B142" s="47" t="s">
        <v>148</v>
      </c>
      <c r="C142" s="47" t="s">
        <v>48</v>
      </c>
      <c r="D142" s="47" t="s">
        <v>29</v>
      </c>
      <c r="E142" s="48" t="s">
        <v>133</v>
      </c>
      <c r="F142" s="46" t="s">
        <v>30</v>
      </c>
      <c r="G142" s="39">
        <v>25000</v>
      </c>
      <c r="H142" s="40">
        <v>0</v>
      </c>
      <c r="I142" s="40">
        <v>50</v>
      </c>
      <c r="J142" s="41">
        <v>717.5</v>
      </c>
      <c r="K142" s="41">
        <v>760</v>
      </c>
      <c r="L142" s="40">
        <v>0</v>
      </c>
      <c r="M142" s="40">
        <v>0</v>
      </c>
      <c r="N142" s="40">
        <v>0</v>
      </c>
      <c r="O142" s="40">
        <v>200</v>
      </c>
      <c r="P142" s="40">
        <v>5539.33</v>
      </c>
      <c r="Q142" s="40">
        <v>0</v>
      </c>
      <c r="R142" s="40">
        <v>7266.83</v>
      </c>
      <c r="S142" s="40">
        <v>17733.169999999998</v>
      </c>
    </row>
    <row r="143" spans="1:19" s="11" customFormat="1" ht="12" customHeight="1" x14ac:dyDescent="0.2">
      <c r="A143" s="27">
        <v>130</v>
      </c>
      <c r="B143" s="47" t="s">
        <v>139</v>
      </c>
      <c r="C143" s="47" t="s">
        <v>67</v>
      </c>
      <c r="D143" s="47" t="s">
        <v>29</v>
      </c>
      <c r="E143" s="48" t="s">
        <v>133</v>
      </c>
      <c r="F143" s="46" t="s">
        <v>30</v>
      </c>
      <c r="G143" s="39">
        <v>38000</v>
      </c>
      <c r="H143" s="40">
        <v>160.38</v>
      </c>
      <c r="I143" s="40">
        <v>50</v>
      </c>
      <c r="J143" s="41">
        <v>1090.5999999999999</v>
      </c>
      <c r="K143" s="41">
        <v>1155.2</v>
      </c>
      <c r="L143" s="40">
        <v>0</v>
      </c>
      <c r="M143" s="40">
        <v>0</v>
      </c>
      <c r="N143" s="40">
        <v>0</v>
      </c>
      <c r="O143" s="40">
        <v>200</v>
      </c>
      <c r="P143" s="40">
        <v>7102.33</v>
      </c>
      <c r="Q143" s="40">
        <v>0</v>
      </c>
      <c r="R143" s="40">
        <v>9758.51</v>
      </c>
      <c r="S143" s="40">
        <v>28241.489999999998</v>
      </c>
    </row>
    <row r="144" spans="1:19" s="11" customFormat="1" ht="12" customHeight="1" x14ac:dyDescent="0.2">
      <c r="A144" s="27">
        <v>131</v>
      </c>
      <c r="B144" s="47" t="s">
        <v>310</v>
      </c>
      <c r="C144" s="47" t="s">
        <v>140</v>
      </c>
      <c r="D144" s="47" t="s">
        <v>29</v>
      </c>
      <c r="E144" s="48" t="s">
        <v>133</v>
      </c>
      <c r="F144" s="46" t="s">
        <v>26</v>
      </c>
      <c r="G144" s="39">
        <v>60000</v>
      </c>
      <c r="H144" s="40">
        <v>3486.65</v>
      </c>
      <c r="I144" s="40">
        <v>50</v>
      </c>
      <c r="J144" s="41">
        <v>1722</v>
      </c>
      <c r="K144" s="41">
        <v>1824</v>
      </c>
      <c r="L144" s="40">
        <v>0</v>
      </c>
      <c r="M144" s="40">
        <v>0</v>
      </c>
      <c r="N144" s="40">
        <v>0</v>
      </c>
      <c r="O144" s="40">
        <v>200</v>
      </c>
      <c r="P144" s="40">
        <v>0</v>
      </c>
      <c r="Q144" s="40">
        <v>0</v>
      </c>
      <c r="R144" s="40">
        <v>7282.65</v>
      </c>
      <c r="S144" s="40">
        <v>52717.35</v>
      </c>
    </row>
    <row r="145" spans="1:19" s="11" customFormat="1" ht="12" customHeight="1" x14ac:dyDescent="0.2">
      <c r="A145" s="27">
        <v>132</v>
      </c>
      <c r="B145" s="47" t="s">
        <v>316</v>
      </c>
      <c r="C145" s="47" t="s">
        <v>48</v>
      </c>
      <c r="D145" s="47" t="s">
        <v>29</v>
      </c>
      <c r="E145" s="48" t="s">
        <v>133</v>
      </c>
      <c r="F145" s="46" t="s">
        <v>30</v>
      </c>
      <c r="G145" s="39">
        <v>25000</v>
      </c>
      <c r="H145" s="40">
        <v>0</v>
      </c>
      <c r="I145" s="40">
        <v>50</v>
      </c>
      <c r="J145" s="41">
        <v>717.5</v>
      </c>
      <c r="K145" s="41">
        <v>760</v>
      </c>
      <c r="L145" s="40">
        <v>505.64</v>
      </c>
      <c r="M145" s="40">
        <v>0</v>
      </c>
      <c r="N145" s="40">
        <v>0</v>
      </c>
      <c r="O145" s="40">
        <v>200</v>
      </c>
      <c r="P145" s="40">
        <v>5000</v>
      </c>
      <c r="Q145" s="40">
        <v>0</v>
      </c>
      <c r="R145" s="40">
        <v>7233.1399999999994</v>
      </c>
      <c r="S145" s="40">
        <v>17766.86</v>
      </c>
    </row>
    <row r="146" spans="1:19" s="11" customFormat="1" ht="12" customHeight="1" x14ac:dyDescent="0.2">
      <c r="A146" s="27">
        <v>133</v>
      </c>
      <c r="B146" s="47" t="s">
        <v>317</v>
      </c>
      <c r="C146" s="47" t="s">
        <v>48</v>
      </c>
      <c r="D146" s="47" t="s">
        <v>29</v>
      </c>
      <c r="E146" s="48" t="s">
        <v>133</v>
      </c>
      <c r="F146" s="46" t="s">
        <v>30</v>
      </c>
      <c r="G146" s="39">
        <v>25000</v>
      </c>
      <c r="H146" s="40">
        <v>0</v>
      </c>
      <c r="I146" s="40">
        <v>50</v>
      </c>
      <c r="J146" s="41">
        <v>717.5</v>
      </c>
      <c r="K146" s="41">
        <v>760</v>
      </c>
      <c r="L146" s="40">
        <v>0</v>
      </c>
      <c r="M146" s="40">
        <v>0</v>
      </c>
      <c r="N146" s="40">
        <v>0</v>
      </c>
      <c r="O146" s="40">
        <v>200</v>
      </c>
      <c r="P146" s="40">
        <v>5494.6900000000005</v>
      </c>
      <c r="Q146" s="40">
        <v>0</v>
      </c>
      <c r="R146" s="40">
        <v>7222.1900000000005</v>
      </c>
      <c r="S146" s="40">
        <v>17777.809999999998</v>
      </c>
    </row>
    <row r="147" spans="1:19" s="11" customFormat="1" ht="12" customHeight="1" x14ac:dyDescent="0.2">
      <c r="A147" s="27">
        <v>134</v>
      </c>
      <c r="B147" s="44" t="s">
        <v>150</v>
      </c>
      <c r="C147" s="42" t="s">
        <v>48</v>
      </c>
      <c r="D147" s="42" t="s">
        <v>29</v>
      </c>
      <c r="E147" s="38" t="s">
        <v>133</v>
      </c>
      <c r="F147" s="37" t="s">
        <v>30</v>
      </c>
      <c r="G147" s="39">
        <v>25000</v>
      </c>
      <c r="H147" s="56">
        <v>0</v>
      </c>
      <c r="I147" s="40">
        <v>50</v>
      </c>
      <c r="J147" s="41">
        <v>717.5</v>
      </c>
      <c r="K147" s="41">
        <v>760</v>
      </c>
      <c r="L147" s="40">
        <v>0</v>
      </c>
      <c r="M147" s="40">
        <v>0</v>
      </c>
      <c r="N147" s="40">
        <v>0</v>
      </c>
      <c r="O147" s="40">
        <v>0</v>
      </c>
      <c r="P147" s="40">
        <v>3969.44</v>
      </c>
      <c r="Q147" s="35">
        <v>0</v>
      </c>
      <c r="R147" s="40">
        <v>5496.9400000000005</v>
      </c>
      <c r="S147" s="40">
        <v>19503.059999999998</v>
      </c>
    </row>
    <row r="148" spans="1:19" s="11" customFormat="1" ht="12" customHeight="1" x14ac:dyDescent="0.2">
      <c r="A148" s="27">
        <v>135</v>
      </c>
      <c r="B148" s="38" t="s">
        <v>331</v>
      </c>
      <c r="C148" s="38" t="s">
        <v>48</v>
      </c>
      <c r="D148" s="42" t="s">
        <v>29</v>
      </c>
      <c r="E148" s="38" t="s">
        <v>133</v>
      </c>
      <c r="F148" s="37" t="s">
        <v>30</v>
      </c>
      <c r="G148" s="39">
        <v>25000</v>
      </c>
      <c r="H148" s="40">
        <v>0</v>
      </c>
      <c r="I148" s="40">
        <v>50</v>
      </c>
      <c r="J148" s="41">
        <v>717.5</v>
      </c>
      <c r="K148" s="41">
        <v>760</v>
      </c>
      <c r="L148" s="40">
        <v>0</v>
      </c>
      <c r="M148" s="40">
        <v>0</v>
      </c>
      <c r="N148" s="40">
        <v>0</v>
      </c>
      <c r="O148" s="40">
        <v>0</v>
      </c>
      <c r="P148" s="40">
        <v>2000</v>
      </c>
      <c r="Q148" s="35">
        <v>0</v>
      </c>
      <c r="R148" s="40">
        <v>3527.5</v>
      </c>
      <c r="S148" s="40">
        <v>21472.5</v>
      </c>
    </row>
    <row r="149" spans="1:19" s="11" customFormat="1" ht="12" customHeight="1" x14ac:dyDescent="0.2">
      <c r="A149" s="27">
        <v>136</v>
      </c>
      <c r="B149" s="38" t="s">
        <v>335</v>
      </c>
      <c r="C149" s="38" t="s">
        <v>48</v>
      </c>
      <c r="D149" s="42" t="s">
        <v>29</v>
      </c>
      <c r="E149" s="38" t="s">
        <v>133</v>
      </c>
      <c r="F149" s="37" t="s">
        <v>30</v>
      </c>
      <c r="G149" s="39">
        <v>25000</v>
      </c>
      <c r="H149" s="56">
        <v>0</v>
      </c>
      <c r="I149" s="40">
        <v>50</v>
      </c>
      <c r="J149" s="41">
        <v>717.5</v>
      </c>
      <c r="K149" s="41">
        <v>760</v>
      </c>
      <c r="L149" s="40">
        <v>0</v>
      </c>
      <c r="M149" s="40">
        <v>0</v>
      </c>
      <c r="N149" s="40">
        <v>0</v>
      </c>
      <c r="O149" s="40">
        <v>0</v>
      </c>
      <c r="P149" s="40">
        <v>4000</v>
      </c>
      <c r="Q149" s="35">
        <v>0</v>
      </c>
      <c r="R149" s="40">
        <v>5527.5</v>
      </c>
      <c r="S149" s="40">
        <v>19472.5</v>
      </c>
    </row>
    <row r="150" spans="1:19" s="11" customFormat="1" ht="12" customHeight="1" x14ac:dyDescent="0.2">
      <c r="A150" s="27">
        <v>137</v>
      </c>
      <c r="B150" s="38" t="s">
        <v>251</v>
      </c>
      <c r="C150" s="38" t="s">
        <v>151</v>
      </c>
      <c r="D150" s="42" t="s">
        <v>29</v>
      </c>
      <c r="E150" s="38" t="s">
        <v>204</v>
      </c>
      <c r="F150" s="37" t="s">
        <v>30</v>
      </c>
      <c r="G150" s="39">
        <v>75000</v>
      </c>
      <c r="H150" s="40">
        <v>6309.35</v>
      </c>
      <c r="I150" s="40">
        <v>50</v>
      </c>
      <c r="J150" s="41">
        <v>2152.5</v>
      </c>
      <c r="K150" s="41">
        <v>2280</v>
      </c>
      <c r="L150" s="40">
        <v>7052.9</v>
      </c>
      <c r="M150" s="40">
        <v>0</v>
      </c>
      <c r="N150" s="40">
        <v>0</v>
      </c>
      <c r="O150" s="40">
        <v>200</v>
      </c>
      <c r="P150" s="40">
        <v>0</v>
      </c>
      <c r="Q150" s="35">
        <v>0</v>
      </c>
      <c r="R150" s="40">
        <v>18044.75</v>
      </c>
      <c r="S150" s="40">
        <v>56955.25</v>
      </c>
    </row>
    <row r="151" spans="1:19" s="11" customFormat="1" ht="12" customHeight="1" x14ac:dyDescent="0.2">
      <c r="A151" s="27">
        <v>138</v>
      </c>
      <c r="B151" s="38" t="s">
        <v>153</v>
      </c>
      <c r="C151" s="38" t="s">
        <v>154</v>
      </c>
      <c r="D151" s="42" t="s">
        <v>29</v>
      </c>
      <c r="E151" s="38" t="s">
        <v>204</v>
      </c>
      <c r="F151" s="37" t="s">
        <v>26</v>
      </c>
      <c r="G151" s="39">
        <v>37739.800000000003</v>
      </c>
      <c r="H151" s="40">
        <v>123.66</v>
      </c>
      <c r="I151" s="40">
        <v>50</v>
      </c>
      <c r="J151" s="41">
        <v>1083.1300000000001</v>
      </c>
      <c r="K151" s="41">
        <v>1147.29</v>
      </c>
      <c r="L151" s="40">
        <v>0</v>
      </c>
      <c r="M151" s="40">
        <v>0</v>
      </c>
      <c r="N151" s="40">
        <v>0</v>
      </c>
      <c r="O151" s="40">
        <v>200</v>
      </c>
      <c r="P151" s="40">
        <v>9350.2000000000007</v>
      </c>
      <c r="Q151" s="35">
        <v>0</v>
      </c>
      <c r="R151" s="40">
        <v>11954.28</v>
      </c>
      <c r="S151" s="40">
        <v>25785.520000000004</v>
      </c>
    </row>
    <row r="152" spans="1:19" s="11" customFormat="1" ht="12" customHeight="1" x14ac:dyDescent="0.2">
      <c r="A152" s="27">
        <v>139</v>
      </c>
      <c r="B152" s="44" t="s">
        <v>155</v>
      </c>
      <c r="C152" s="42" t="s">
        <v>154</v>
      </c>
      <c r="D152" s="42" t="s">
        <v>29</v>
      </c>
      <c r="E152" s="38" t="s">
        <v>204</v>
      </c>
      <c r="F152" s="37" t="s">
        <v>26</v>
      </c>
      <c r="G152" s="39">
        <v>22060.5</v>
      </c>
      <c r="H152" s="40">
        <v>0</v>
      </c>
      <c r="I152" s="40">
        <v>290</v>
      </c>
      <c r="J152" s="41">
        <v>633.14</v>
      </c>
      <c r="K152" s="41">
        <v>670.64</v>
      </c>
      <c r="L152" s="40">
        <v>0</v>
      </c>
      <c r="M152" s="40">
        <v>0</v>
      </c>
      <c r="N152" s="40">
        <v>0</v>
      </c>
      <c r="O152" s="40">
        <v>0</v>
      </c>
      <c r="P152" s="40">
        <v>0</v>
      </c>
      <c r="Q152" s="35">
        <v>0</v>
      </c>
      <c r="R152" s="40">
        <v>1593.78</v>
      </c>
      <c r="S152" s="40">
        <v>20466.72</v>
      </c>
    </row>
    <row r="153" spans="1:19" s="11" customFormat="1" ht="12" customHeight="1" x14ac:dyDescent="0.2">
      <c r="A153" s="27">
        <v>140</v>
      </c>
      <c r="B153" s="47" t="s">
        <v>242</v>
      </c>
      <c r="C153" s="47" t="s">
        <v>154</v>
      </c>
      <c r="D153" s="47" t="s">
        <v>29</v>
      </c>
      <c r="E153" s="48" t="s">
        <v>204</v>
      </c>
      <c r="F153" s="46" t="s">
        <v>26</v>
      </c>
      <c r="G153" s="40">
        <v>25000</v>
      </c>
      <c r="H153" s="40">
        <v>0</v>
      </c>
      <c r="I153" s="40">
        <v>50</v>
      </c>
      <c r="J153" s="41">
        <v>717.5</v>
      </c>
      <c r="K153" s="41">
        <v>760</v>
      </c>
      <c r="L153" s="40">
        <v>0</v>
      </c>
      <c r="M153" s="40">
        <v>0</v>
      </c>
      <c r="N153" s="40">
        <v>0</v>
      </c>
      <c r="O153" s="40">
        <v>200</v>
      </c>
      <c r="P153" s="40">
        <v>2000</v>
      </c>
      <c r="Q153" s="35">
        <v>0</v>
      </c>
      <c r="R153" s="40">
        <v>3727.5</v>
      </c>
      <c r="S153" s="40">
        <v>21272.5</v>
      </c>
    </row>
    <row r="154" spans="1:19" s="11" customFormat="1" ht="12" customHeight="1" x14ac:dyDescent="0.2">
      <c r="A154" s="27">
        <v>141</v>
      </c>
      <c r="B154" s="47" t="s">
        <v>243</v>
      </c>
      <c r="C154" s="47" t="s">
        <v>154</v>
      </c>
      <c r="D154" s="47" t="s">
        <v>29</v>
      </c>
      <c r="E154" s="48" t="s">
        <v>204</v>
      </c>
      <c r="F154" s="46" t="s">
        <v>26</v>
      </c>
      <c r="G154" s="39">
        <v>32320</v>
      </c>
      <c r="H154" s="40">
        <v>0</v>
      </c>
      <c r="I154" s="40">
        <v>50</v>
      </c>
      <c r="J154" s="41">
        <v>927.58</v>
      </c>
      <c r="K154" s="41">
        <v>982.53</v>
      </c>
      <c r="L154" s="40">
        <v>1259.08</v>
      </c>
      <c r="M154" s="40">
        <v>0</v>
      </c>
      <c r="N154" s="40">
        <v>4980.42</v>
      </c>
      <c r="O154" s="40">
        <v>0</v>
      </c>
      <c r="P154" s="40">
        <v>8350.2000000000007</v>
      </c>
      <c r="Q154" s="35">
        <v>363.54407014305485</v>
      </c>
      <c r="R154" s="40">
        <v>16549.810000000001</v>
      </c>
      <c r="S154" s="40">
        <v>16133.734070143055</v>
      </c>
    </row>
    <row r="155" spans="1:19" s="11" customFormat="1" ht="12" customHeight="1" x14ac:dyDescent="0.2">
      <c r="A155" s="27">
        <v>142</v>
      </c>
      <c r="B155" s="47" t="s">
        <v>156</v>
      </c>
      <c r="C155" s="47" t="s">
        <v>154</v>
      </c>
      <c r="D155" s="47" t="s">
        <v>29</v>
      </c>
      <c r="E155" s="48" t="s">
        <v>204</v>
      </c>
      <c r="F155" s="46" t="s">
        <v>26</v>
      </c>
      <c r="G155" s="39">
        <v>31500</v>
      </c>
      <c r="H155" s="40">
        <v>0</v>
      </c>
      <c r="I155" s="40">
        <v>90</v>
      </c>
      <c r="J155" s="41">
        <v>904.05</v>
      </c>
      <c r="K155" s="41">
        <v>957.6</v>
      </c>
      <c r="L155" s="40">
        <v>1259.08</v>
      </c>
      <c r="M155" s="40">
        <v>0</v>
      </c>
      <c r="N155" s="40">
        <v>0</v>
      </c>
      <c r="O155" s="40">
        <v>200</v>
      </c>
      <c r="P155" s="40">
        <v>6279.48</v>
      </c>
      <c r="Q155" s="35">
        <v>0</v>
      </c>
      <c r="R155" s="40">
        <v>9690.2099999999991</v>
      </c>
      <c r="S155" s="40">
        <v>21809.79</v>
      </c>
    </row>
    <row r="156" spans="1:19" s="11" customFormat="1" ht="12" customHeight="1" x14ac:dyDescent="0.2">
      <c r="A156" s="27">
        <v>143</v>
      </c>
      <c r="B156" s="47" t="s">
        <v>292</v>
      </c>
      <c r="C156" s="47" t="s">
        <v>136</v>
      </c>
      <c r="D156" s="47" t="s">
        <v>29</v>
      </c>
      <c r="E156" s="48" t="s">
        <v>204</v>
      </c>
      <c r="F156" s="46" t="s">
        <v>26</v>
      </c>
      <c r="G156" s="39">
        <v>55000</v>
      </c>
      <c r="H156" s="40">
        <v>2559.6799999999998</v>
      </c>
      <c r="I156" s="40">
        <v>50</v>
      </c>
      <c r="J156" s="41">
        <v>1578.5</v>
      </c>
      <c r="K156" s="41">
        <v>1672</v>
      </c>
      <c r="L156" s="40">
        <v>0</v>
      </c>
      <c r="M156" s="40">
        <v>0</v>
      </c>
      <c r="N156" s="40">
        <v>0</v>
      </c>
      <c r="O156" s="40">
        <v>200</v>
      </c>
      <c r="P156" s="40">
        <v>0</v>
      </c>
      <c r="Q156" s="35">
        <v>0</v>
      </c>
      <c r="R156" s="40">
        <v>6060.18</v>
      </c>
      <c r="S156" s="40">
        <v>48939.82</v>
      </c>
    </row>
    <row r="157" spans="1:19" s="11" customFormat="1" ht="12" customHeight="1" x14ac:dyDescent="0.2">
      <c r="A157" s="27">
        <v>144</v>
      </c>
      <c r="B157" s="47" t="s">
        <v>157</v>
      </c>
      <c r="C157" s="47" t="s">
        <v>154</v>
      </c>
      <c r="D157" s="47" t="s">
        <v>29</v>
      </c>
      <c r="E157" s="48" t="s">
        <v>204</v>
      </c>
      <c r="F157" s="46" t="s">
        <v>26</v>
      </c>
      <c r="G157" s="39">
        <v>25000</v>
      </c>
      <c r="H157" s="40">
        <v>0</v>
      </c>
      <c r="I157" s="40">
        <v>50</v>
      </c>
      <c r="J157" s="41">
        <v>717.5</v>
      </c>
      <c r="K157" s="41">
        <v>760</v>
      </c>
      <c r="L157" s="40">
        <v>0</v>
      </c>
      <c r="M157" s="35">
        <v>0</v>
      </c>
      <c r="N157" s="40">
        <v>0</v>
      </c>
      <c r="O157" s="40">
        <v>0</v>
      </c>
      <c r="P157" s="40">
        <v>15727.79</v>
      </c>
      <c r="Q157" s="35">
        <v>0</v>
      </c>
      <c r="R157" s="40">
        <v>17255.29</v>
      </c>
      <c r="S157" s="40">
        <v>7744.7099999999991</v>
      </c>
    </row>
    <row r="158" spans="1:19" s="11" customFormat="1" ht="12" customHeight="1" x14ac:dyDescent="0.2">
      <c r="A158" s="27">
        <v>145</v>
      </c>
      <c r="B158" s="47" t="s">
        <v>158</v>
      </c>
      <c r="C158" s="47" t="s">
        <v>154</v>
      </c>
      <c r="D158" s="47" t="s">
        <v>29</v>
      </c>
      <c r="E158" s="48" t="s">
        <v>204</v>
      </c>
      <c r="F158" s="46" t="s">
        <v>26</v>
      </c>
      <c r="G158" s="39">
        <v>10000</v>
      </c>
      <c r="H158" s="40">
        <v>0</v>
      </c>
      <c r="I158" s="40">
        <v>50</v>
      </c>
      <c r="J158" s="41">
        <v>287</v>
      </c>
      <c r="K158" s="41">
        <v>304</v>
      </c>
      <c r="L158" s="40">
        <v>0</v>
      </c>
      <c r="M158" s="40">
        <v>0</v>
      </c>
      <c r="N158" s="40">
        <v>0</v>
      </c>
      <c r="O158" s="40">
        <v>0</v>
      </c>
      <c r="P158" s="40">
        <v>0</v>
      </c>
      <c r="Q158" s="35">
        <v>0</v>
      </c>
      <c r="R158" s="40">
        <v>641</v>
      </c>
      <c r="S158" s="40">
        <v>9359</v>
      </c>
    </row>
    <row r="159" spans="1:19" s="11" customFormat="1" ht="12" customHeight="1" x14ac:dyDescent="0.2">
      <c r="A159" s="27">
        <v>146</v>
      </c>
      <c r="B159" s="47" t="s">
        <v>152</v>
      </c>
      <c r="C159" s="47" t="s">
        <v>67</v>
      </c>
      <c r="D159" s="47" t="s">
        <v>29</v>
      </c>
      <c r="E159" s="48" t="s">
        <v>204</v>
      </c>
      <c r="F159" s="46" t="s">
        <v>30</v>
      </c>
      <c r="G159" s="39">
        <v>32000</v>
      </c>
      <c r="H159" s="56">
        <v>0</v>
      </c>
      <c r="I159" s="40">
        <v>50</v>
      </c>
      <c r="J159" s="41">
        <v>918.4</v>
      </c>
      <c r="K159" s="41">
        <v>972.8</v>
      </c>
      <c r="L159" s="40">
        <v>0</v>
      </c>
      <c r="M159" s="40">
        <v>0</v>
      </c>
      <c r="N159" s="40">
        <v>0</v>
      </c>
      <c r="O159" s="40">
        <v>0</v>
      </c>
      <c r="P159" s="40">
        <v>13425.62</v>
      </c>
      <c r="Q159" s="35">
        <v>0</v>
      </c>
      <c r="R159" s="40">
        <v>15366.82</v>
      </c>
      <c r="S159" s="40">
        <v>16633.18</v>
      </c>
    </row>
    <row r="160" spans="1:19" s="11" customFormat="1" ht="12" customHeight="1" x14ac:dyDescent="0.2">
      <c r="A160" s="27">
        <v>147</v>
      </c>
      <c r="B160" s="47" t="s">
        <v>307</v>
      </c>
      <c r="C160" s="47" t="s">
        <v>154</v>
      </c>
      <c r="D160" s="47" t="s">
        <v>29</v>
      </c>
      <c r="E160" s="48" t="s">
        <v>204</v>
      </c>
      <c r="F160" s="46" t="s">
        <v>26</v>
      </c>
      <c r="G160" s="39">
        <v>25000</v>
      </c>
      <c r="H160" s="40">
        <v>0</v>
      </c>
      <c r="I160" s="40">
        <v>50</v>
      </c>
      <c r="J160" s="41">
        <v>717.5</v>
      </c>
      <c r="K160" s="41">
        <v>760</v>
      </c>
      <c r="L160" s="40">
        <v>0</v>
      </c>
      <c r="M160" s="40">
        <v>0</v>
      </c>
      <c r="N160" s="40">
        <v>0</v>
      </c>
      <c r="O160" s="40">
        <v>200</v>
      </c>
      <c r="P160" s="40">
        <v>5578.62</v>
      </c>
      <c r="Q160" s="35">
        <v>0</v>
      </c>
      <c r="R160" s="40">
        <v>7306.12</v>
      </c>
      <c r="S160" s="40">
        <v>17693.88</v>
      </c>
    </row>
    <row r="161" spans="1:19" s="11" customFormat="1" ht="12" customHeight="1" x14ac:dyDescent="0.2">
      <c r="A161" s="27">
        <v>148</v>
      </c>
      <c r="B161" s="47" t="s">
        <v>315</v>
      </c>
      <c r="C161" s="47" t="s">
        <v>154</v>
      </c>
      <c r="D161" s="47" t="s">
        <v>29</v>
      </c>
      <c r="E161" s="48" t="s">
        <v>204</v>
      </c>
      <c r="F161" s="46" t="s">
        <v>26</v>
      </c>
      <c r="G161" s="39">
        <v>25000</v>
      </c>
      <c r="H161" s="40">
        <v>0</v>
      </c>
      <c r="I161" s="40">
        <v>50</v>
      </c>
      <c r="J161" s="41">
        <v>717.5</v>
      </c>
      <c r="K161" s="41">
        <v>760</v>
      </c>
      <c r="L161" s="40">
        <v>0</v>
      </c>
      <c r="M161" s="40">
        <v>0</v>
      </c>
      <c r="N161" s="40">
        <v>3951.17</v>
      </c>
      <c r="O161" s="40">
        <v>200</v>
      </c>
      <c r="P161" s="40">
        <v>0</v>
      </c>
      <c r="Q161" s="35">
        <v>0</v>
      </c>
      <c r="R161" s="40">
        <v>5678.67</v>
      </c>
      <c r="S161" s="40">
        <v>19321.330000000002</v>
      </c>
    </row>
    <row r="162" spans="1:19" s="11" customFormat="1" ht="12" customHeight="1" x14ac:dyDescent="0.2">
      <c r="A162" s="27">
        <v>149</v>
      </c>
      <c r="B162" s="38" t="s">
        <v>159</v>
      </c>
      <c r="C162" s="38" t="s">
        <v>154</v>
      </c>
      <c r="D162" s="42" t="s">
        <v>29</v>
      </c>
      <c r="E162" s="38" t="s">
        <v>204</v>
      </c>
      <c r="F162" s="37" t="s">
        <v>26</v>
      </c>
      <c r="G162" s="39">
        <v>25000</v>
      </c>
      <c r="H162" s="40">
        <v>0</v>
      </c>
      <c r="I162" s="40">
        <v>50</v>
      </c>
      <c r="J162" s="41">
        <v>717.5</v>
      </c>
      <c r="K162" s="41">
        <v>760</v>
      </c>
      <c r="L162" s="40">
        <v>0</v>
      </c>
      <c r="M162" s="40">
        <v>0</v>
      </c>
      <c r="N162" s="40">
        <v>4951.6400000000003</v>
      </c>
      <c r="O162" s="40">
        <v>200</v>
      </c>
      <c r="P162" s="40">
        <v>5205.51</v>
      </c>
      <c r="Q162" s="35">
        <v>0</v>
      </c>
      <c r="R162" s="40">
        <v>11884.650000000001</v>
      </c>
      <c r="S162" s="40">
        <v>13115.349999999999</v>
      </c>
    </row>
    <row r="163" spans="1:19" s="11" customFormat="1" ht="12" customHeight="1" x14ac:dyDescent="0.2">
      <c r="A163" s="27">
        <v>150</v>
      </c>
      <c r="B163" s="44" t="s">
        <v>332</v>
      </c>
      <c r="C163" s="42" t="s">
        <v>154</v>
      </c>
      <c r="D163" s="42" t="s">
        <v>29</v>
      </c>
      <c r="E163" s="38" t="s">
        <v>204</v>
      </c>
      <c r="F163" s="37" t="s">
        <v>26</v>
      </c>
      <c r="G163" s="39">
        <v>25000</v>
      </c>
      <c r="H163" s="40">
        <v>0</v>
      </c>
      <c r="I163" s="40">
        <v>50</v>
      </c>
      <c r="J163" s="41">
        <v>717.5</v>
      </c>
      <c r="K163" s="41">
        <v>760</v>
      </c>
      <c r="L163" s="40">
        <v>0</v>
      </c>
      <c r="M163" s="40">
        <v>0</v>
      </c>
      <c r="N163" s="40">
        <v>0</v>
      </c>
      <c r="O163" s="40">
        <v>0</v>
      </c>
      <c r="P163" s="40">
        <v>1000</v>
      </c>
      <c r="Q163" s="35">
        <v>0</v>
      </c>
      <c r="R163" s="40">
        <v>2527.5</v>
      </c>
      <c r="S163" s="40">
        <v>22472.5</v>
      </c>
    </row>
    <row r="164" spans="1:19" s="11" customFormat="1" ht="12" customHeight="1" x14ac:dyDescent="0.2">
      <c r="A164" s="27">
        <v>151</v>
      </c>
      <c r="B164" s="44" t="s">
        <v>160</v>
      </c>
      <c r="C164" s="42" t="s">
        <v>270</v>
      </c>
      <c r="D164" s="42" t="s">
        <v>29</v>
      </c>
      <c r="E164" s="38" t="s">
        <v>238</v>
      </c>
      <c r="F164" s="37" t="s">
        <v>26</v>
      </c>
      <c r="G164" s="39">
        <v>90000</v>
      </c>
      <c r="H164" s="40">
        <v>9753.19</v>
      </c>
      <c r="I164" s="40">
        <v>50</v>
      </c>
      <c r="J164" s="41">
        <v>2583</v>
      </c>
      <c r="K164" s="41">
        <v>2736</v>
      </c>
      <c r="L164" s="40">
        <v>1764.72</v>
      </c>
      <c r="M164" s="40">
        <v>0</v>
      </c>
      <c r="N164" s="40">
        <v>0</v>
      </c>
      <c r="O164" s="40">
        <v>200</v>
      </c>
      <c r="P164" s="40">
        <v>8524.5499999999993</v>
      </c>
      <c r="Q164" s="35">
        <v>0</v>
      </c>
      <c r="R164" s="40">
        <v>25611.46</v>
      </c>
      <c r="S164" s="40">
        <v>64388.54</v>
      </c>
    </row>
    <row r="165" spans="1:19" s="11" customFormat="1" ht="12" customHeight="1" x14ac:dyDescent="0.2">
      <c r="A165" s="27">
        <v>152</v>
      </c>
      <c r="B165" s="47" t="s">
        <v>237</v>
      </c>
      <c r="C165" s="47" t="s">
        <v>161</v>
      </c>
      <c r="D165" s="47" t="s">
        <v>29</v>
      </c>
      <c r="E165" s="48" t="s">
        <v>238</v>
      </c>
      <c r="F165" s="46" t="s">
        <v>26</v>
      </c>
      <c r="G165" s="39">
        <v>25000</v>
      </c>
      <c r="H165" s="40">
        <v>0</v>
      </c>
      <c r="I165" s="40">
        <v>50</v>
      </c>
      <c r="J165" s="41">
        <v>717.5</v>
      </c>
      <c r="K165" s="41">
        <v>760</v>
      </c>
      <c r="L165" s="40">
        <v>0</v>
      </c>
      <c r="M165" s="40">
        <v>0</v>
      </c>
      <c r="N165" s="40">
        <v>0</v>
      </c>
      <c r="O165" s="40">
        <v>200</v>
      </c>
      <c r="P165" s="40">
        <v>500</v>
      </c>
      <c r="Q165" s="35">
        <v>0</v>
      </c>
      <c r="R165" s="40">
        <v>2227.5</v>
      </c>
      <c r="S165" s="40">
        <v>22772.5</v>
      </c>
    </row>
    <row r="166" spans="1:19" s="11" customFormat="1" ht="12" customHeight="1" x14ac:dyDescent="0.2">
      <c r="A166" s="27">
        <v>153</v>
      </c>
      <c r="B166" s="47" t="s">
        <v>162</v>
      </c>
      <c r="C166" s="47" t="s">
        <v>161</v>
      </c>
      <c r="D166" s="47" t="s">
        <v>29</v>
      </c>
      <c r="E166" s="48" t="s">
        <v>238</v>
      </c>
      <c r="F166" s="46" t="s">
        <v>26</v>
      </c>
      <c r="G166" s="40">
        <v>31500</v>
      </c>
      <c r="H166" s="56">
        <v>0</v>
      </c>
      <c r="I166" s="40">
        <v>50</v>
      </c>
      <c r="J166" s="41">
        <v>904.05</v>
      </c>
      <c r="K166" s="41">
        <v>957.6</v>
      </c>
      <c r="L166" s="40">
        <v>505.64</v>
      </c>
      <c r="M166" s="40">
        <v>1587.38</v>
      </c>
      <c r="N166" s="40">
        <v>0</v>
      </c>
      <c r="O166" s="40">
        <v>0</v>
      </c>
      <c r="P166" s="40">
        <v>0</v>
      </c>
      <c r="Q166" s="35">
        <v>0</v>
      </c>
      <c r="R166" s="40">
        <v>4004.67</v>
      </c>
      <c r="S166" s="40">
        <v>27495.33</v>
      </c>
    </row>
    <row r="167" spans="1:19" s="11" customFormat="1" ht="12" customHeight="1" x14ac:dyDescent="0.2">
      <c r="A167" s="27">
        <v>154</v>
      </c>
      <c r="B167" s="47" t="s">
        <v>253</v>
      </c>
      <c r="C167" s="47" t="s">
        <v>41</v>
      </c>
      <c r="D167" s="47" t="s">
        <v>33</v>
      </c>
      <c r="E167" s="48" t="s">
        <v>238</v>
      </c>
      <c r="F167" s="46" t="s">
        <v>30</v>
      </c>
      <c r="G167" s="39">
        <v>95000</v>
      </c>
      <c r="H167" s="40">
        <v>10929.31</v>
      </c>
      <c r="I167" s="40">
        <v>50</v>
      </c>
      <c r="J167" s="41">
        <v>2726.5</v>
      </c>
      <c r="K167" s="41">
        <v>2888</v>
      </c>
      <c r="L167" s="40">
        <v>4025.04</v>
      </c>
      <c r="M167" s="40">
        <v>0</v>
      </c>
      <c r="N167" s="40">
        <v>0</v>
      </c>
      <c r="O167" s="40">
        <v>200</v>
      </c>
      <c r="P167" s="40">
        <v>0</v>
      </c>
      <c r="Q167" s="35">
        <v>0</v>
      </c>
      <c r="R167" s="40">
        <v>20818.849999999999</v>
      </c>
      <c r="S167" s="40">
        <v>74181.149999999994</v>
      </c>
    </row>
    <row r="168" spans="1:19" s="11" customFormat="1" ht="12" customHeight="1" x14ac:dyDescent="0.2">
      <c r="A168" s="27">
        <v>155</v>
      </c>
      <c r="B168" s="47" t="s">
        <v>281</v>
      </c>
      <c r="C168" s="47" t="s">
        <v>161</v>
      </c>
      <c r="D168" s="47" t="s">
        <v>29</v>
      </c>
      <c r="E168" s="48" t="s">
        <v>238</v>
      </c>
      <c r="F168" s="46" t="s">
        <v>26</v>
      </c>
      <c r="G168" s="39">
        <v>30000</v>
      </c>
      <c r="H168" s="40">
        <v>0</v>
      </c>
      <c r="I168" s="40">
        <v>50</v>
      </c>
      <c r="J168" s="41">
        <v>861</v>
      </c>
      <c r="K168" s="41">
        <v>912</v>
      </c>
      <c r="L168" s="40">
        <v>0</v>
      </c>
      <c r="M168" s="40">
        <v>0</v>
      </c>
      <c r="N168" s="40">
        <v>3712.14</v>
      </c>
      <c r="O168" s="40">
        <v>200</v>
      </c>
      <c r="P168" s="40">
        <v>0</v>
      </c>
      <c r="Q168" s="35">
        <v>0</v>
      </c>
      <c r="R168" s="40">
        <v>5735.1399999999994</v>
      </c>
      <c r="S168" s="40">
        <v>24264.86</v>
      </c>
    </row>
    <row r="169" spans="1:19" s="11" customFormat="1" ht="12" customHeight="1" x14ac:dyDescent="0.2">
      <c r="A169" s="27">
        <v>156</v>
      </c>
      <c r="B169" s="47" t="s">
        <v>287</v>
      </c>
      <c r="C169" s="47" t="s">
        <v>37</v>
      </c>
      <c r="D169" s="47" t="s">
        <v>29</v>
      </c>
      <c r="E169" s="48" t="s">
        <v>238</v>
      </c>
      <c r="F169" s="46" t="s">
        <v>30</v>
      </c>
      <c r="G169" s="39">
        <v>42000</v>
      </c>
      <c r="H169" s="40">
        <v>724.92</v>
      </c>
      <c r="I169" s="40">
        <v>50</v>
      </c>
      <c r="J169" s="41">
        <v>1205.4000000000001</v>
      </c>
      <c r="K169" s="41">
        <v>1276.8</v>
      </c>
      <c r="L169" s="40">
        <v>0</v>
      </c>
      <c r="M169" s="40">
        <v>0</v>
      </c>
      <c r="N169" s="40">
        <v>0</v>
      </c>
      <c r="O169" s="40">
        <v>200</v>
      </c>
      <c r="P169" s="40">
        <v>2000</v>
      </c>
      <c r="Q169" s="35">
        <v>0</v>
      </c>
      <c r="R169" s="40">
        <v>5457.12</v>
      </c>
      <c r="S169" s="40">
        <v>36542.879999999997</v>
      </c>
    </row>
    <row r="170" spans="1:19" s="11" customFormat="1" ht="12" customHeight="1" x14ac:dyDescent="0.2">
      <c r="A170" s="27">
        <v>157</v>
      </c>
      <c r="B170" s="47" t="s">
        <v>163</v>
      </c>
      <c r="C170" s="47" t="s">
        <v>161</v>
      </c>
      <c r="D170" s="47" t="s">
        <v>29</v>
      </c>
      <c r="E170" s="48" t="s">
        <v>238</v>
      </c>
      <c r="F170" s="46" t="s">
        <v>26</v>
      </c>
      <c r="G170" s="39">
        <v>25000</v>
      </c>
      <c r="H170" s="40">
        <v>0</v>
      </c>
      <c r="I170" s="40">
        <v>50</v>
      </c>
      <c r="J170" s="41">
        <v>717.5</v>
      </c>
      <c r="K170" s="41">
        <v>760</v>
      </c>
      <c r="L170" s="40">
        <v>0</v>
      </c>
      <c r="M170" s="40">
        <v>0</v>
      </c>
      <c r="N170" s="40">
        <v>2724.17</v>
      </c>
      <c r="O170" s="40">
        <v>200</v>
      </c>
      <c r="P170" s="40">
        <v>8781.49</v>
      </c>
      <c r="Q170" s="35">
        <v>0</v>
      </c>
      <c r="R170" s="40">
        <v>13233.16</v>
      </c>
      <c r="S170" s="40">
        <v>11766.84</v>
      </c>
    </row>
    <row r="171" spans="1:19" s="11" customFormat="1" ht="12" customHeight="1" x14ac:dyDescent="0.2">
      <c r="A171" s="27">
        <v>158</v>
      </c>
      <c r="B171" s="48" t="s">
        <v>164</v>
      </c>
      <c r="C171" s="48" t="s">
        <v>161</v>
      </c>
      <c r="D171" s="47" t="s">
        <v>29</v>
      </c>
      <c r="E171" s="48" t="s">
        <v>238</v>
      </c>
      <c r="F171" s="46" t="s">
        <v>26</v>
      </c>
      <c r="G171" s="40">
        <v>25000</v>
      </c>
      <c r="H171" s="40">
        <v>0</v>
      </c>
      <c r="I171" s="40">
        <v>50</v>
      </c>
      <c r="J171" s="41">
        <v>717.5</v>
      </c>
      <c r="K171" s="41">
        <v>760</v>
      </c>
      <c r="L171" s="40">
        <v>0</v>
      </c>
      <c r="M171" s="40">
        <v>0</v>
      </c>
      <c r="N171" s="40">
        <v>0</v>
      </c>
      <c r="O171" s="40">
        <v>0</v>
      </c>
      <c r="P171" s="40">
        <v>0</v>
      </c>
      <c r="Q171" s="35">
        <v>0</v>
      </c>
      <c r="R171" s="40">
        <v>1527.5</v>
      </c>
      <c r="S171" s="40">
        <v>23472.5</v>
      </c>
    </row>
    <row r="172" spans="1:19" s="11" customFormat="1" ht="12" customHeight="1" x14ac:dyDescent="0.2">
      <c r="A172" s="27">
        <v>159</v>
      </c>
      <c r="B172" s="47" t="s">
        <v>304</v>
      </c>
      <c r="C172" s="47" t="s">
        <v>161</v>
      </c>
      <c r="D172" s="47" t="s">
        <v>29</v>
      </c>
      <c r="E172" s="48" t="s">
        <v>238</v>
      </c>
      <c r="F172" s="46" t="s">
        <v>26</v>
      </c>
      <c r="G172" s="39">
        <v>25000</v>
      </c>
      <c r="H172" s="40">
        <v>0</v>
      </c>
      <c r="I172" s="40">
        <v>50</v>
      </c>
      <c r="J172" s="41">
        <v>717.5</v>
      </c>
      <c r="K172" s="41">
        <v>760</v>
      </c>
      <c r="L172" s="40">
        <v>0</v>
      </c>
      <c r="M172" s="40">
        <v>0</v>
      </c>
      <c r="N172" s="40">
        <v>3111</v>
      </c>
      <c r="O172" s="40">
        <v>0</v>
      </c>
      <c r="P172" s="40">
        <v>2389.8000000000002</v>
      </c>
      <c r="Q172" s="40">
        <v>0</v>
      </c>
      <c r="R172" s="40">
        <v>7028.3</v>
      </c>
      <c r="S172" s="40">
        <v>17971.7</v>
      </c>
    </row>
    <row r="173" spans="1:19" s="11" customFormat="1" ht="12" customHeight="1" x14ac:dyDescent="0.2">
      <c r="A173" s="27">
        <v>160</v>
      </c>
      <c r="B173" s="38" t="s">
        <v>165</v>
      </c>
      <c r="C173" s="38" t="s">
        <v>161</v>
      </c>
      <c r="D173" s="42" t="s">
        <v>29</v>
      </c>
      <c r="E173" s="38" t="s">
        <v>238</v>
      </c>
      <c r="F173" s="37" t="s">
        <v>26</v>
      </c>
      <c r="G173" s="39">
        <v>25000</v>
      </c>
      <c r="H173" s="56">
        <v>0</v>
      </c>
      <c r="I173" s="40">
        <v>50</v>
      </c>
      <c r="J173" s="41">
        <v>717.5</v>
      </c>
      <c r="K173" s="41">
        <v>760</v>
      </c>
      <c r="L173" s="40">
        <v>1011.29</v>
      </c>
      <c r="M173" s="40">
        <v>0</v>
      </c>
      <c r="N173" s="40">
        <v>4507.6099999999997</v>
      </c>
      <c r="O173" s="40">
        <v>200</v>
      </c>
      <c r="P173" s="40">
        <v>5857.12</v>
      </c>
      <c r="Q173" s="40">
        <v>0</v>
      </c>
      <c r="R173" s="40">
        <v>13103.52</v>
      </c>
      <c r="S173" s="40">
        <v>11896.48</v>
      </c>
    </row>
    <row r="174" spans="1:19" s="11" customFormat="1" ht="12" customHeight="1" x14ac:dyDescent="0.2">
      <c r="A174" s="27">
        <v>161</v>
      </c>
      <c r="B174" s="38" t="s">
        <v>191</v>
      </c>
      <c r="C174" s="42" t="s">
        <v>161</v>
      </c>
      <c r="D174" s="42" t="s">
        <v>29</v>
      </c>
      <c r="E174" s="38" t="s">
        <v>238</v>
      </c>
      <c r="F174" s="37" t="s">
        <v>26</v>
      </c>
      <c r="G174" s="39">
        <v>25000</v>
      </c>
      <c r="H174" s="40">
        <v>0</v>
      </c>
      <c r="I174" s="40">
        <v>50</v>
      </c>
      <c r="J174" s="41">
        <v>717.5</v>
      </c>
      <c r="K174" s="41">
        <v>760</v>
      </c>
      <c r="L174" s="40">
        <v>0</v>
      </c>
      <c r="M174" s="40">
        <v>0</v>
      </c>
      <c r="N174" s="40">
        <v>0</v>
      </c>
      <c r="O174" s="40">
        <v>0</v>
      </c>
      <c r="P174" s="40">
        <v>14992.41</v>
      </c>
      <c r="Q174" s="40">
        <v>0</v>
      </c>
      <c r="R174" s="40">
        <v>16519.91</v>
      </c>
      <c r="S174" s="40">
        <v>8480.09</v>
      </c>
    </row>
    <row r="175" spans="1:19" s="11" customFormat="1" ht="12" customHeight="1" x14ac:dyDescent="0.2">
      <c r="A175" s="27">
        <v>162</v>
      </c>
      <c r="B175" s="38" t="s">
        <v>311</v>
      </c>
      <c r="C175" s="38" t="s">
        <v>312</v>
      </c>
      <c r="D175" s="42" t="s">
        <v>29</v>
      </c>
      <c r="E175" s="38" t="s">
        <v>166</v>
      </c>
      <c r="F175" s="37" t="s">
        <v>30</v>
      </c>
      <c r="G175" s="39">
        <v>90000</v>
      </c>
      <c r="H175" s="40">
        <v>9753.19</v>
      </c>
      <c r="I175" s="40">
        <v>50</v>
      </c>
      <c r="J175" s="41">
        <v>2583</v>
      </c>
      <c r="K175" s="41">
        <v>2736</v>
      </c>
      <c r="L175" s="40">
        <v>1259.0899999999999</v>
      </c>
      <c r="M175" s="40">
        <v>0</v>
      </c>
      <c r="N175" s="40">
        <v>0</v>
      </c>
      <c r="O175" s="40">
        <v>200</v>
      </c>
      <c r="P175" s="40">
        <v>0</v>
      </c>
      <c r="Q175" s="40">
        <v>0</v>
      </c>
      <c r="R175" s="40">
        <v>16581.28</v>
      </c>
      <c r="S175" s="40">
        <v>73418.720000000001</v>
      </c>
    </row>
    <row r="176" spans="1:19" s="11" customFormat="1" ht="12" customHeight="1" x14ac:dyDescent="0.2">
      <c r="A176" s="27">
        <v>163</v>
      </c>
      <c r="B176" s="45" t="s">
        <v>167</v>
      </c>
      <c r="C176" s="47" t="s">
        <v>168</v>
      </c>
      <c r="D176" s="47" t="s">
        <v>29</v>
      </c>
      <c r="E176" s="48" t="s">
        <v>166</v>
      </c>
      <c r="F176" s="46" t="s">
        <v>26</v>
      </c>
      <c r="G176" s="40">
        <v>25000</v>
      </c>
      <c r="H176" s="40">
        <v>0</v>
      </c>
      <c r="I176" s="40">
        <v>170</v>
      </c>
      <c r="J176" s="41">
        <v>717.5</v>
      </c>
      <c r="K176" s="41">
        <v>760</v>
      </c>
      <c r="L176" s="40">
        <v>0</v>
      </c>
      <c r="M176" s="40">
        <v>0</v>
      </c>
      <c r="N176" s="40">
        <v>0</v>
      </c>
      <c r="O176" s="40">
        <v>0</v>
      </c>
      <c r="P176" s="40">
        <v>1000</v>
      </c>
      <c r="Q176" s="40">
        <v>0</v>
      </c>
      <c r="R176" s="40">
        <v>2647.5</v>
      </c>
      <c r="S176" s="40">
        <v>22352.5</v>
      </c>
    </row>
    <row r="177" spans="1:19" s="11" customFormat="1" ht="12" customHeight="1" x14ac:dyDescent="0.2">
      <c r="A177" s="27">
        <v>164</v>
      </c>
      <c r="B177" s="47" t="s">
        <v>217</v>
      </c>
      <c r="C177" s="47" t="s">
        <v>169</v>
      </c>
      <c r="D177" s="47" t="s">
        <v>33</v>
      </c>
      <c r="E177" s="48" t="s">
        <v>166</v>
      </c>
      <c r="F177" s="46" t="s">
        <v>26</v>
      </c>
      <c r="G177" s="39">
        <v>47000</v>
      </c>
      <c r="H177" s="40">
        <v>1430.6</v>
      </c>
      <c r="I177" s="40">
        <v>90</v>
      </c>
      <c r="J177" s="41">
        <v>1348.9</v>
      </c>
      <c r="K177" s="41">
        <v>1428.8</v>
      </c>
      <c r="L177" s="40">
        <v>0</v>
      </c>
      <c r="M177" s="40">
        <v>0</v>
      </c>
      <c r="N177" s="40">
        <v>0</v>
      </c>
      <c r="O177" s="40">
        <v>0</v>
      </c>
      <c r="P177" s="40">
        <v>0</v>
      </c>
      <c r="Q177" s="40">
        <v>0</v>
      </c>
      <c r="R177" s="40">
        <v>4298.3</v>
      </c>
      <c r="S177" s="40">
        <v>42701.7</v>
      </c>
    </row>
    <row r="178" spans="1:19" s="11" customFormat="1" ht="12" customHeight="1" x14ac:dyDescent="0.2">
      <c r="A178" s="27">
        <v>165</v>
      </c>
      <c r="B178" s="47" t="s">
        <v>170</v>
      </c>
      <c r="C178" s="47" t="s">
        <v>41</v>
      </c>
      <c r="D178" s="47" t="s">
        <v>33</v>
      </c>
      <c r="E178" s="48" t="s">
        <v>166</v>
      </c>
      <c r="F178" s="46" t="s">
        <v>30</v>
      </c>
      <c r="G178" s="39">
        <v>40000</v>
      </c>
      <c r="H178" s="40">
        <v>442.65</v>
      </c>
      <c r="I178" s="40">
        <v>50</v>
      </c>
      <c r="J178" s="41">
        <v>1148</v>
      </c>
      <c r="K178" s="41">
        <v>1216</v>
      </c>
      <c r="L178" s="40">
        <v>4282.8824999999997</v>
      </c>
      <c r="M178" s="40">
        <v>0</v>
      </c>
      <c r="N178" s="40">
        <v>0</v>
      </c>
      <c r="O178" s="40">
        <v>200</v>
      </c>
      <c r="P178" s="40">
        <v>13752.54</v>
      </c>
      <c r="Q178" s="40">
        <v>0</v>
      </c>
      <c r="R178" s="40">
        <v>21092.072500000002</v>
      </c>
      <c r="S178" s="40">
        <v>18907.927499999998</v>
      </c>
    </row>
    <row r="179" spans="1:19" s="11" customFormat="1" ht="12" customHeight="1" x14ac:dyDescent="0.2">
      <c r="A179" s="27">
        <v>166</v>
      </c>
      <c r="B179" s="38" t="s">
        <v>171</v>
      </c>
      <c r="C179" s="38" t="s">
        <v>172</v>
      </c>
      <c r="D179" s="42" t="s">
        <v>29</v>
      </c>
      <c r="E179" s="38" t="s">
        <v>166</v>
      </c>
      <c r="F179" s="37" t="s">
        <v>26</v>
      </c>
      <c r="G179" s="39">
        <v>40000</v>
      </c>
      <c r="H179" s="40">
        <v>442.65</v>
      </c>
      <c r="I179" s="40">
        <v>50</v>
      </c>
      <c r="J179" s="41">
        <v>1148</v>
      </c>
      <c r="K179" s="41">
        <v>1216</v>
      </c>
      <c r="L179" s="40">
        <v>0</v>
      </c>
      <c r="M179" s="40">
        <v>0</v>
      </c>
      <c r="N179" s="40">
        <v>0</v>
      </c>
      <c r="O179" s="40">
        <v>200</v>
      </c>
      <c r="P179" s="40">
        <v>6900.13</v>
      </c>
      <c r="Q179" s="40">
        <v>0</v>
      </c>
      <c r="R179" s="40">
        <v>9956.7800000000007</v>
      </c>
      <c r="S179" s="40">
        <v>30043.22</v>
      </c>
    </row>
    <row r="180" spans="1:19" s="11" customFormat="1" ht="12" customHeight="1" x14ac:dyDescent="0.2">
      <c r="A180" s="27">
        <v>167</v>
      </c>
      <c r="B180" s="38" t="s">
        <v>294</v>
      </c>
      <c r="C180" s="38" t="s">
        <v>136</v>
      </c>
      <c r="D180" s="42" t="s">
        <v>29</v>
      </c>
      <c r="E180" s="38" t="s">
        <v>166</v>
      </c>
      <c r="F180" s="37" t="s">
        <v>26</v>
      </c>
      <c r="G180" s="39">
        <v>34000</v>
      </c>
      <c r="H180" s="40">
        <v>0</v>
      </c>
      <c r="I180" s="40">
        <v>50</v>
      </c>
      <c r="J180" s="41">
        <v>975.8</v>
      </c>
      <c r="K180" s="41">
        <v>1033.5999999999999</v>
      </c>
      <c r="L180" s="40">
        <v>0</v>
      </c>
      <c r="M180" s="40">
        <v>0</v>
      </c>
      <c r="N180" s="40">
        <v>0</v>
      </c>
      <c r="O180" s="40">
        <v>0</v>
      </c>
      <c r="P180" s="40">
        <v>0</v>
      </c>
      <c r="Q180" s="40">
        <v>0</v>
      </c>
      <c r="R180" s="40">
        <v>2059.3999999999996</v>
      </c>
      <c r="S180" s="40">
        <v>31940.6</v>
      </c>
    </row>
    <row r="181" spans="1:19" s="11" customFormat="1" ht="12" customHeight="1" x14ac:dyDescent="0.2">
      <c r="A181" s="27">
        <v>168</v>
      </c>
      <c r="B181" s="38" t="s">
        <v>173</v>
      </c>
      <c r="C181" s="38" t="s">
        <v>276</v>
      </c>
      <c r="D181" s="42" t="s">
        <v>29</v>
      </c>
      <c r="E181" s="38" t="s">
        <v>269</v>
      </c>
      <c r="F181" s="37" t="s">
        <v>30</v>
      </c>
      <c r="G181" s="39">
        <v>90000</v>
      </c>
      <c r="H181" s="40">
        <v>9753.19</v>
      </c>
      <c r="I181" s="40">
        <v>50</v>
      </c>
      <c r="J181" s="41">
        <v>2583</v>
      </c>
      <c r="K181" s="41">
        <v>2736</v>
      </c>
      <c r="L181" s="40">
        <v>0</v>
      </c>
      <c r="M181" s="40">
        <v>0</v>
      </c>
      <c r="N181" s="40">
        <v>0</v>
      </c>
      <c r="O181" s="40">
        <v>200</v>
      </c>
      <c r="P181" s="40">
        <v>21190.629999999997</v>
      </c>
      <c r="Q181" s="40">
        <v>0</v>
      </c>
      <c r="R181" s="40">
        <v>36512.82</v>
      </c>
      <c r="S181" s="40">
        <v>53487.18</v>
      </c>
    </row>
    <row r="182" spans="1:19" s="11" customFormat="1" ht="12" customHeight="1" x14ac:dyDescent="0.2">
      <c r="A182" s="27">
        <v>169</v>
      </c>
      <c r="B182" s="38" t="s">
        <v>200</v>
      </c>
      <c r="C182" s="38" t="s">
        <v>35</v>
      </c>
      <c r="D182" s="42" t="s">
        <v>29</v>
      </c>
      <c r="E182" s="38" t="s">
        <v>174</v>
      </c>
      <c r="F182" s="37" t="s">
        <v>26</v>
      </c>
      <c r="G182" s="39">
        <v>30070.91</v>
      </c>
      <c r="H182" s="40">
        <v>0</v>
      </c>
      <c r="I182" s="40">
        <v>130</v>
      </c>
      <c r="J182" s="41">
        <v>863.04</v>
      </c>
      <c r="K182" s="41">
        <v>914.16</v>
      </c>
      <c r="L182" s="40">
        <v>1259.08</v>
      </c>
      <c r="M182" s="40">
        <v>0</v>
      </c>
      <c r="N182" s="40">
        <v>3810.77</v>
      </c>
      <c r="O182" s="40">
        <v>200</v>
      </c>
      <c r="P182" s="40">
        <v>10411.66</v>
      </c>
      <c r="Q182" s="40">
        <v>0</v>
      </c>
      <c r="R182" s="40">
        <v>17588.71</v>
      </c>
      <c r="S182" s="40">
        <v>12482.2</v>
      </c>
    </row>
    <row r="183" spans="1:19" s="11" customFormat="1" ht="12" customHeight="1" x14ac:dyDescent="0.2">
      <c r="A183" s="27">
        <v>170</v>
      </c>
      <c r="B183" s="47" t="s">
        <v>228</v>
      </c>
      <c r="C183" s="47" t="s">
        <v>175</v>
      </c>
      <c r="D183" s="47" t="s">
        <v>29</v>
      </c>
      <c r="E183" s="48" t="s">
        <v>174</v>
      </c>
      <c r="F183" s="46" t="s">
        <v>26</v>
      </c>
      <c r="G183" s="39">
        <v>40000</v>
      </c>
      <c r="H183" s="40">
        <v>442.65</v>
      </c>
      <c r="I183" s="40">
        <v>90</v>
      </c>
      <c r="J183" s="41">
        <v>1148</v>
      </c>
      <c r="K183" s="41">
        <v>1216</v>
      </c>
      <c r="L183" s="40">
        <v>3519.39</v>
      </c>
      <c r="M183" s="40">
        <v>0</v>
      </c>
      <c r="N183" s="40">
        <v>0</v>
      </c>
      <c r="O183" s="40">
        <v>200</v>
      </c>
      <c r="P183" s="40">
        <v>0</v>
      </c>
      <c r="Q183" s="40">
        <v>0</v>
      </c>
      <c r="R183" s="40">
        <v>6616.04</v>
      </c>
      <c r="S183" s="40">
        <v>33383.96</v>
      </c>
    </row>
    <row r="184" spans="1:19" s="11" customFormat="1" ht="12" customHeight="1" x14ac:dyDescent="0.2">
      <c r="A184" s="27">
        <v>171</v>
      </c>
      <c r="B184" s="38" t="s">
        <v>176</v>
      </c>
      <c r="C184" s="38" t="s">
        <v>175</v>
      </c>
      <c r="D184" s="42" t="s">
        <v>29</v>
      </c>
      <c r="E184" s="38" t="s">
        <v>174</v>
      </c>
      <c r="F184" s="37" t="s">
        <v>26</v>
      </c>
      <c r="G184" s="39">
        <v>40000</v>
      </c>
      <c r="H184" s="57">
        <v>204.54</v>
      </c>
      <c r="I184" s="40">
        <v>50</v>
      </c>
      <c r="J184" s="41">
        <v>1148</v>
      </c>
      <c r="K184" s="41">
        <v>1216</v>
      </c>
      <c r="L184" s="40">
        <v>0</v>
      </c>
      <c r="M184" s="40">
        <v>1587.38</v>
      </c>
      <c r="N184" s="40">
        <v>4208.33</v>
      </c>
      <c r="O184" s="40">
        <v>200</v>
      </c>
      <c r="P184" s="40">
        <v>11344.2</v>
      </c>
      <c r="Q184" s="40">
        <v>0</v>
      </c>
      <c r="R184" s="40">
        <v>19958.45</v>
      </c>
      <c r="S184" s="40">
        <v>20041.55</v>
      </c>
    </row>
    <row r="185" spans="1:19" s="11" customFormat="1" ht="12" customHeight="1" x14ac:dyDescent="0.2">
      <c r="A185" s="27">
        <v>172</v>
      </c>
      <c r="B185" s="47" t="s">
        <v>248</v>
      </c>
      <c r="C185" s="47" t="s">
        <v>35</v>
      </c>
      <c r="D185" s="47" t="s">
        <v>29</v>
      </c>
      <c r="E185" s="48" t="s">
        <v>174</v>
      </c>
      <c r="F185" s="46" t="s">
        <v>26</v>
      </c>
      <c r="G185" s="39">
        <v>30000</v>
      </c>
      <c r="H185" s="40">
        <v>0</v>
      </c>
      <c r="I185" s="40">
        <v>50</v>
      </c>
      <c r="J185" s="41">
        <v>861</v>
      </c>
      <c r="K185" s="41">
        <v>912</v>
      </c>
      <c r="L185" s="40">
        <v>3013.75</v>
      </c>
      <c r="M185" s="40">
        <v>0</v>
      </c>
      <c r="N185" s="40">
        <v>3939.1</v>
      </c>
      <c r="O185" s="40">
        <v>0</v>
      </c>
      <c r="P185" s="40">
        <v>11512.98</v>
      </c>
      <c r="Q185" s="40">
        <v>0</v>
      </c>
      <c r="R185" s="40">
        <v>20288.830000000002</v>
      </c>
      <c r="S185" s="40">
        <v>9711.1699999999983</v>
      </c>
    </row>
    <row r="187" spans="1:19" ht="15" thickBot="1" x14ac:dyDescent="0.25"/>
    <row r="188" spans="1:19" s="15" customFormat="1" ht="23.25" x14ac:dyDescent="0.35">
      <c r="A188" s="67" t="s">
        <v>0</v>
      </c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9"/>
    </row>
    <row r="189" spans="1:19" ht="20.25" x14ac:dyDescent="0.3">
      <c r="A189" s="70" t="s">
        <v>1</v>
      </c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2"/>
    </row>
    <row r="190" spans="1:19" ht="18" x14ac:dyDescent="0.25">
      <c r="A190" s="73" t="s">
        <v>2</v>
      </c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74"/>
    </row>
    <row r="191" spans="1:19" ht="18.75" thickBot="1" x14ac:dyDescent="0.3">
      <c r="A191" s="61" t="str">
        <f>+A98</f>
        <v>ENERO 2024</v>
      </c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6"/>
    </row>
    <row r="192" spans="1:19" s="9" customFormat="1" ht="25.5" customHeight="1" thickBot="1" x14ac:dyDescent="0.25">
      <c r="A192" s="30" t="s">
        <v>3</v>
      </c>
      <c r="B192" s="4" t="s">
        <v>4</v>
      </c>
      <c r="C192" s="4" t="s">
        <v>5</v>
      </c>
      <c r="D192" s="3" t="s">
        <v>6</v>
      </c>
      <c r="E192" s="4" t="s">
        <v>7</v>
      </c>
      <c r="F192" s="5" t="s">
        <v>8</v>
      </c>
      <c r="G192" s="6" t="s">
        <v>9</v>
      </c>
      <c r="H192" s="6" t="s">
        <v>10</v>
      </c>
      <c r="I192" s="6" t="s">
        <v>11</v>
      </c>
      <c r="J192" s="6" t="s">
        <v>12</v>
      </c>
      <c r="K192" s="6" t="s">
        <v>13</v>
      </c>
      <c r="L192" s="6" t="s">
        <v>14</v>
      </c>
      <c r="M192" s="6" t="s">
        <v>15</v>
      </c>
      <c r="N192" s="7" t="s">
        <v>16</v>
      </c>
      <c r="O192" s="7" t="s">
        <v>17</v>
      </c>
      <c r="P192" s="8" t="s">
        <v>18</v>
      </c>
      <c r="Q192" s="6" t="s">
        <v>19</v>
      </c>
      <c r="R192" s="6" t="s">
        <v>20</v>
      </c>
      <c r="S192" s="6" t="s">
        <v>21</v>
      </c>
    </row>
    <row r="193" spans="1:19" s="11" customFormat="1" ht="12" customHeight="1" x14ac:dyDescent="0.2">
      <c r="A193" s="27">
        <v>173</v>
      </c>
      <c r="B193" s="47" t="s">
        <v>177</v>
      </c>
      <c r="C193" s="47" t="s">
        <v>168</v>
      </c>
      <c r="D193" s="47" t="s">
        <v>29</v>
      </c>
      <c r="E193" s="48" t="s">
        <v>269</v>
      </c>
      <c r="F193" s="46" t="s">
        <v>26</v>
      </c>
      <c r="G193" s="39">
        <v>30000</v>
      </c>
      <c r="H193" s="40">
        <v>0</v>
      </c>
      <c r="I193" s="40">
        <v>50</v>
      </c>
      <c r="J193" s="41">
        <v>861</v>
      </c>
      <c r="K193" s="41">
        <v>912</v>
      </c>
      <c r="L193" s="40">
        <v>0</v>
      </c>
      <c r="M193" s="40">
        <v>0</v>
      </c>
      <c r="N193" s="40">
        <v>0</v>
      </c>
      <c r="O193" s="40">
        <v>200</v>
      </c>
      <c r="P193" s="40">
        <v>0</v>
      </c>
      <c r="Q193" s="40">
        <v>0</v>
      </c>
      <c r="R193" s="40">
        <v>2023</v>
      </c>
      <c r="S193" s="40">
        <v>27977</v>
      </c>
    </row>
    <row r="194" spans="1:19" s="11" customFormat="1" ht="12" customHeight="1" x14ac:dyDescent="0.2">
      <c r="A194" s="27">
        <v>174</v>
      </c>
      <c r="B194" s="48" t="s">
        <v>227</v>
      </c>
      <c r="C194" s="48" t="s">
        <v>178</v>
      </c>
      <c r="D194" s="47" t="s">
        <v>33</v>
      </c>
      <c r="E194" s="48" t="s">
        <v>223</v>
      </c>
      <c r="F194" s="46" t="s">
        <v>26</v>
      </c>
      <c r="G194" s="39">
        <v>90000</v>
      </c>
      <c r="H194" s="40">
        <v>9356.34</v>
      </c>
      <c r="I194" s="40">
        <v>50</v>
      </c>
      <c r="J194" s="41">
        <v>2583</v>
      </c>
      <c r="K194" s="41">
        <v>2736</v>
      </c>
      <c r="L194" s="40">
        <v>2012.52</v>
      </c>
      <c r="M194" s="40">
        <v>1587.38</v>
      </c>
      <c r="N194" s="40">
        <v>0</v>
      </c>
      <c r="O194" s="40">
        <v>200</v>
      </c>
      <c r="P194" s="40">
        <v>0</v>
      </c>
      <c r="Q194" s="40">
        <v>0</v>
      </c>
      <c r="R194" s="40">
        <v>18525.240000000002</v>
      </c>
      <c r="S194" s="40">
        <v>71474.759999999995</v>
      </c>
    </row>
    <row r="195" spans="1:19" s="11" customFormat="1" ht="12" customHeight="1" x14ac:dyDescent="0.2">
      <c r="A195" s="27">
        <v>175</v>
      </c>
      <c r="B195" s="38" t="s">
        <v>266</v>
      </c>
      <c r="C195" s="38" t="s">
        <v>181</v>
      </c>
      <c r="D195" s="42" t="s">
        <v>29</v>
      </c>
      <c r="E195" s="38" t="s">
        <v>267</v>
      </c>
      <c r="F195" s="37" t="s">
        <v>30</v>
      </c>
      <c r="G195" s="39">
        <v>55000</v>
      </c>
      <c r="H195" s="40">
        <v>2559.6799999999998</v>
      </c>
      <c r="I195" s="40">
        <v>50</v>
      </c>
      <c r="J195" s="41">
        <v>1578.5</v>
      </c>
      <c r="K195" s="41">
        <v>1672</v>
      </c>
      <c r="L195" s="40">
        <v>0</v>
      </c>
      <c r="M195" s="40">
        <v>0</v>
      </c>
      <c r="N195" s="40">
        <v>0</v>
      </c>
      <c r="O195" s="40">
        <v>200</v>
      </c>
      <c r="P195" s="40">
        <v>0</v>
      </c>
      <c r="Q195" s="40">
        <v>0</v>
      </c>
      <c r="R195" s="40">
        <v>6060.18</v>
      </c>
      <c r="S195" s="40">
        <v>48939.82</v>
      </c>
    </row>
    <row r="196" spans="1:19" s="11" customFormat="1" ht="12" customHeight="1" x14ac:dyDescent="0.2">
      <c r="A196" s="27">
        <v>176</v>
      </c>
      <c r="B196" s="38" t="s">
        <v>324</v>
      </c>
      <c r="C196" s="38" t="s">
        <v>180</v>
      </c>
      <c r="D196" s="42" t="s">
        <v>29</v>
      </c>
      <c r="E196" s="38" t="s">
        <v>267</v>
      </c>
      <c r="F196" s="37" t="s">
        <v>30</v>
      </c>
      <c r="G196" s="39">
        <v>65000</v>
      </c>
      <c r="H196" s="40">
        <v>4427.55</v>
      </c>
      <c r="I196" s="40">
        <v>50</v>
      </c>
      <c r="J196" s="41">
        <v>1865.5</v>
      </c>
      <c r="K196" s="41">
        <v>1976</v>
      </c>
      <c r="L196" s="40">
        <v>0</v>
      </c>
      <c r="M196" s="40">
        <v>0</v>
      </c>
      <c r="N196" s="40">
        <v>0</v>
      </c>
      <c r="O196" s="40">
        <v>0</v>
      </c>
      <c r="P196" s="40">
        <v>0</v>
      </c>
      <c r="Q196" s="40">
        <v>0</v>
      </c>
      <c r="R196" s="40">
        <v>8319.0499999999993</v>
      </c>
      <c r="S196" s="40">
        <v>56680.95</v>
      </c>
    </row>
    <row r="197" spans="1:19" s="11" customFormat="1" ht="12" customHeight="1" x14ac:dyDescent="0.2">
      <c r="A197" s="27">
        <v>177</v>
      </c>
      <c r="B197" s="38" t="s">
        <v>192</v>
      </c>
      <c r="C197" s="38" t="s">
        <v>67</v>
      </c>
      <c r="D197" s="42" t="s">
        <v>29</v>
      </c>
      <c r="E197" s="38" t="s">
        <v>267</v>
      </c>
      <c r="F197" s="37" t="s">
        <v>30</v>
      </c>
      <c r="G197" s="39">
        <v>32000</v>
      </c>
      <c r="H197" s="40">
        <v>0</v>
      </c>
      <c r="I197" s="40">
        <v>50</v>
      </c>
      <c r="J197" s="41">
        <v>918.4</v>
      </c>
      <c r="K197" s="41">
        <v>972.8</v>
      </c>
      <c r="L197" s="40">
        <v>0</v>
      </c>
      <c r="M197" s="40">
        <v>0</v>
      </c>
      <c r="N197" s="40">
        <v>0</v>
      </c>
      <c r="O197" s="40">
        <v>0</v>
      </c>
      <c r="P197" s="40">
        <v>0</v>
      </c>
      <c r="Q197" s="40">
        <v>0</v>
      </c>
      <c r="R197" s="40">
        <v>1941.1999999999998</v>
      </c>
      <c r="S197" s="40">
        <v>30058.799999999999</v>
      </c>
    </row>
    <row r="198" spans="1:19" s="11" customFormat="1" ht="12" customHeight="1" x14ac:dyDescent="0.2">
      <c r="A198" s="27">
        <v>178</v>
      </c>
      <c r="B198" s="45" t="s">
        <v>79</v>
      </c>
      <c r="C198" s="47" t="s">
        <v>80</v>
      </c>
      <c r="D198" s="47" t="s">
        <v>33</v>
      </c>
      <c r="E198" s="48" t="s">
        <v>223</v>
      </c>
      <c r="F198" s="46" t="s">
        <v>26</v>
      </c>
      <c r="G198" s="39">
        <v>37000</v>
      </c>
      <c r="H198" s="40">
        <v>0</v>
      </c>
      <c r="I198" s="40">
        <v>50</v>
      </c>
      <c r="J198" s="41">
        <v>1061.9000000000001</v>
      </c>
      <c r="K198" s="41">
        <v>1124.8</v>
      </c>
      <c r="L198" s="40">
        <v>2528.21</v>
      </c>
      <c r="M198" s="40">
        <v>1587.38</v>
      </c>
      <c r="N198" s="40">
        <v>0</v>
      </c>
      <c r="O198" s="40">
        <v>200</v>
      </c>
      <c r="P198" s="40">
        <v>3115.47</v>
      </c>
      <c r="Q198" s="40">
        <v>0</v>
      </c>
      <c r="R198" s="40">
        <v>9667.76</v>
      </c>
      <c r="S198" s="40">
        <v>27332.239999999998</v>
      </c>
    </row>
    <row r="199" spans="1:19" s="11" customFormat="1" ht="12" customHeight="1" x14ac:dyDescent="0.2">
      <c r="A199" s="27">
        <v>179</v>
      </c>
      <c r="B199" s="47" t="s">
        <v>179</v>
      </c>
      <c r="C199" s="47" t="s">
        <v>180</v>
      </c>
      <c r="D199" s="47" t="s">
        <v>33</v>
      </c>
      <c r="E199" s="48" t="s">
        <v>223</v>
      </c>
      <c r="F199" s="46" t="s">
        <v>30</v>
      </c>
      <c r="G199" s="39">
        <v>75000</v>
      </c>
      <c r="H199" s="40">
        <v>6309.35</v>
      </c>
      <c r="I199" s="40">
        <v>50</v>
      </c>
      <c r="J199" s="41">
        <v>2152.5</v>
      </c>
      <c r="K199" s="41">
        <v>2280</v>
      </c>
      <c r="L199" s="40">
        <v>25135.402500000004</v>
      </c>
      <c r="M199" s="40">
        <v>0</v>
      </c>
      <c r="N199" s="40">
        <v>0</v>
      </c>
      <c r="O199" s="40">
        <v>200</v>
      </c>
      <c r="P199" s="40">
        <v>0</v>
      </c>
      <c r="Q199" s="40">
        <v>0</v>
      </c>
      <c r="R199" s="40">
        <v>36127.252500000002</v>
      </c>
      <c r="S199" s="40">
        <v>38872.747499999998</v>
      </c>
    </row>
    <row r="200" spans="1:19" s="11" customFormat="1" ht="12" customHeight="1" x14ac:dyDescent="0.2">
      <c r="A200" s="27">
        <v>180</v>
      </c>
      <c r="B200" s="47" t="s">
        <v>220</v>
      </c>
      <c r="C200" s="47" t="s">
        <v>182</v>
      </c>
      <c r="D200" s="47" t="s">
        <v>33</v>
      </c>
      <c r="E200" s="48" t="s">
        <v>183</v>
      </c>
      <c r="F200" s="46" t="s">
        <v>26</v>
      </c>
      <c r="G200" s="39">
        <v>90000</v>
      </c>
      <c r="H200" s="40">
        <v>9753.19</v>
      </c>
      <c r="I200" s="40">
        <v>210</v>
      </c>
      <c r="J200" s="41">
        <v>2583</v>
      </c>
      <c r="K200" s="41">
        <v>2736</v>
      </c>
      <c r="L200" s="40">
        <v>2022.57</v>
      </c>
      <c r="M200" s="40">
        <v>0</v>
      </c>
      <c r="N200" s="40">
        <v>0</v>
      </c>
      <c r="O200" s="40">
        <v>200</v>
      </c>
      <c r="P200" s="40">
        <v>9135.48</v>
      </c>
      <c r="Q200" s="40">
        <v>0</v>
      </c>
      <c r="R200" s="40">
        <v>26640.240000000002</v>
      </c>
      <c r="S200" s="40">
        <v>63359.759999999995</v>
      </c>
    </row>
    <row r="201" spans="1:19" s="11" customFormat="1" ht="12" customHeight="1" x14ac:dyDescent="0.2">
      <c r="A201" s="27">
        <v>181</v>
      </c>
      <c r="B201" s="47" t="s">
        <v>257</v>
      </c>
      <c r="C201" s="47" t="s">
        <v>258</v>
      </c>
      <c r="D201" s="47" t="s">
        <v>29</v>
      </c>
      <c r="E201" s="48" t="s">
        <v>183</v>
      </c>
      <c r="F201" s="46" t="s">
        <v>26</v>
      </c>
      <c r="G201" s="39">
        <v>60000</v>
      </c>
      <c r="H201" s="40">
        <v>3486.65</v>
      </c>
      <c r="I201" s="40">
        <v>50</v>
      </c>
      <c r="J201" s="41">
        <v>1722</v>
      </c>
      <c r="K201" s="41">
        <v>1824</v>
      </c>
      <c r="L201" s="40">
        <v>505.64</v>
      </c>
      <c r="M201" s="40">
        <v>0</v>
      </c>
      <c r="N201" s="40">
        <v>0</v>
      </c>
      <c r="O201" s="40">
        <v>200</v>
      </c>
      <c r="P201" s="40">
        <v>0</v>
      </c>
      <c r="Q201" s="40">
        <v>0</v>
      </c>
      <c r="R201" s="40">
        <v>7788.29</v>
      </c>
      <c r="S201" s="40">
        <v>52211.71</v>
      </c>
    </row>
    <row r="202" spans="1:19" s="11" customFormat="1" ht="12" customHeight="1" x14ac:dyDescent="0.2">
      <c r="A202" s="27">
        <v>182</v>
      </c>
      <c r="B202" s="47" t="s">
        <v>184</v>
      </c>
      <c r="C202" s="47" t="s">
        <v>185</v>
      </c>
      <c r="D202" s="47" t="s">
        <v>29</v>
      </c>
      <c r="E202" s="48" t="s">
        <v>183</v>
      </c>
      <c r="F202" s="46" t="s">
        <v>30</v>
      </c>
      <c r="G202" s="39">
        <v>32000</v>
      </c>
      <c r="H202" s="40">
        <v>0</v>
      </c>
      <c r="I202" s="40">
        <v>50</v>
      </c>
      <c r="J202" s="41">
        <v>918.4</v>
      </c>
      <c r="K202" s="41">
        <v>972.8</v>
      </c>
      <c r="L202" s="40">
        <v>0</v>
      </c>
      <c r="M202" s="40">
        <v>0</v>
      </c>
      <c r="N202" s="40">
        <v>0</v>
      </c>
      <c r="O202" s="40">
        <v>0</v>
      </c>
      <c r="P202" s="40">
        <v>0</v>
      </c>
      <c r="Q202" s="40">
        <v>0</v>
      </c>
      <c r="R202" s="40">
        <v>1941.1999999999998</v>
      </c>
      <c r="S202" s="40">
        <v>30058.799999999999</v>
      </c>
    </row>
    <row r="203" spans="1:19" s="11" customFormat="1" ht="12" customHeight="1" x14ac:dyDescent="0.2">
      <c r="A203" s="27">
        <v>183</v>
      </c>
      <c r="B203" s="47" t="s">
        <v>325</v>
      </c>
      <c r="C203" s="47" t="s">
        <v>295</v>
      </c>
      <c r="D203" s="47" t="s">
        <v>29</v>
      </c>
      <c r="E203" s="48" t="s">
        <v>187</v>
      </c>
      <c r="F203" s="46" t="s">
        <v>30</v>
      </c>
      <c r="G203" s="39">
        <v>75000</v>
      </c>
      <c r="H203" s="40">
        <v>6309.35</v>
      </c>
      <c r="I203" s="40">
        <v>50</v>
      </c>
      <c r="J203" s="41">
        <v>2152.5</v>
      </c>
      <c r="K203" s="41">
        <v>2280</v>
      </c>
      <c r="L203" s="40">
        <v>1764.7</v>
      </c>
      <c r="M203" s="40">
        <v>0</v>
      </c>
      <c r="N203" s="40">
        <v>0</v>
      </c>
      <c r="O203" s="40">
        <v>200</v>
      </c>
      <c r="P203" s="40">
        <v>0</v>
      </c>
      <c r="Q203" s="40">
        <v>0</v>
      </c>
      <c r="R203" s="40">
        <v>12756.550000000001</v>
      </c>
      <c r="S203" s="40">
        <v>62243.45</v>
      </c>
    </row>
    <row r="204" spans="1:19" s="11" customFormat="1" ht="12" customHeight="1" x14ac:dyDescent="0.2">
      <c r="A204" s="27">
        <v>184</v>
      </c>
      <c r="B204" s="38" t="s">
        <v>214</v>
      </c>
      <c r="C204" s="38" t="s">
        <v>215</v>
      </c>
      <c r="D204" s="42" t="s">
        <v>33</v>
      </c>
      <c r="E204" s="38" t="s">
        <v>187</v>
      </c>
      <c r="F204" s="37" t="s">
        <v>30</v>
      </c>
      <c r="G204" s="39">
        <v>47000</v>
      </c>
      <c r="H204" s="40">
        <v>1430.6</v>
      </c>
      <c r="I204" s="40">
        <v>50</v>
      </c>
      <c r="J204" s="41">
        <v>1348.9</v>
      </c>
      <c r="K204" s="41">
        <v>1428.8</v>
      </c>
      <c r="L204" s="40">
        <v>5531.91</v>
      </c>
      <c r="M204" s="40">
        <v>0</v>
      </c>
      <c r="N204" s="40">
        <v>0</v>
      </c>
      <c r="O204" s="40">
        <v>200</v>
      </c>
      <c r="P204" s="40">
        <v>16209.92</v>
      </c>
      <c r="Q204" s="40">
        <v>0</v>
      </c>
      <c r="R204" s="40">
        <v>26200.129999999997</v>
      </c>
      <c r="S204" s="40">
        <v>20799.870000000003</v>
      </c>
    </row>
    <row r="205" spans="1:19" x14ac:dyDescent="0.2">
      <c r="A205" s="64" t="s">
        <v>188</v>
      </c>
      <c r="B205" s="64"/>
      <c r="C205" s="64"/>
      <c r="D205" s="64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</row>
    <row r="206" spans="1:19" x14ac:dyDescent="0.2">
      <c r="A206" s="65" t="s">
        <v>342</v>
      </c>
      <c r="B206" s="65"/>
      <c r="C206" s="65"/>
      <c r="D206" s="65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</row>
    <row r="207" spans="1:19" x14ac:dyDescent="0.2">
      <c r="A207" s="65" t="s">
        <v>343</v>
      </c>
      <c r="B207" s="65"/>
      <c r="C207" s="65"/>
      <c r="D207" s="65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</row>
    <row r="208" spans="1:19" x14ac:dyDescent="0.2">
      <c r="A208" s="13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</row>
    <row r="209" spans="4:19" ht="15" x14ac:dyDescent="0.25">
      <c r="D209" s="1" t="s">
        <v>189</v>
      </c>
      <c r="E209" s="10"/>
      <c r="J209" s="2"/>
      <c r="K209" s="60" t="s">
        <v>190</v>
      </c>
      <c r="L209" s="60"/>
    </row>
    <row r="212" spans="4:19" x14ac:dyDescent="0.2"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</row>
    <row r="213" spans="4:19" x14ac:dyDescent="0.2">
      <c r="G213" s="10"/>
      <c r="H213" s="10"/>
      <c r="I213" s="10"/>
      <c r="L213" s="10"/>
      <c r="M213" s="10"/>
      <c r="N213" s="10"/>
      <c r="O213" s="10"/>
      <c r="P213" s="10"/>
      <c r="Q213" s="10"/>
      <c r="R213" s="10"/>
      <c r="S213" s="10"/>
    </row>
    <row r="214" spans="4:19" x14ac:dyDescent="0.2"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</row>
  </sheetData>
  <sheetProtection algorithmName="SHA-512" hashValue="/D1fK/avM4pg3cGkOth3pztfqX1++3igBoufA+4RqVLDi+9vnm0jTsRitenJl1WC2Nq7/cNFPE32WwwDTo0Sow==" saltValue="1NrOEknp6t4h8k6kn+HZOA==" spinCount="100000" sheet="1" objects="1" scenarios="1"/>
  <mergeCells count="17">
    <mergeCell ref="A1:K1"/>
    <mergeCell ref="A2:S2"/>
    <mergeCell ref="A3:S3"/>
    <mergeCell ref="A4:S4"/>
    <mergeCell ref="A191:S191"/>
    <mergeCell ref="A95:S95"/>
    <mergeCell ref="A96:S96"/>
    <mergeCell ref="A97:S97"/>
    <mergeCell ref="A98:S98"/>
    <mergeCell ref="A188:S188"/>
    <mergeCell ref="A189:S189"/>
    <mergeCell ref="A190:S190"/>
    <mergeCell ref="K209:L209"/>
    <mergeCell ref="A5:S5"/>
    <mergeCell ref="A205:D205"/>
    <mergeCell ref="A206:D206"/>
    <mergeCell ref="A207:D207"/>
  </mergeCells>
  <pageMargins left="0.70866141732283472" right="0.70866141732283472" top="0.74803149606299213" bottom="0.74803149606299213" header="0.31496062992125984" footer="0.31496062992125984"/>
  <pageSetup paperSize="5" scale="4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e23dd03d162697e3ce6a39e02bd43463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445872d551f0bda8b7bacd31e464514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1C37F6-6A74-4CEF-9B64-5A4F7F2A23AD}">
  <ds:schemaRefs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425c96b-313c-43ce-820c-dafd782290ad"/>
    <ds:schemaRef ds:uri="864ad79e-96ee-430a-bb0e-de714f4396a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6B433F0-C50C-4201-B78D-59156E9481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2024-02-06T18:40:37Z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