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6-JUNIO/"/>
    </mc:Choice>
  </mc:AlternateContent>
  <xr:revisionPtr revIDLastSave="6" documentId="13_ncr:1_{1D6A86C7-ECAB-405A-85F9-EE82DD5A84BE}" xr6:coauthVersionLast="47" xr6:coauthVersionMax="47" xr10:uidLastSave="{026AB923-75FF-4470-A114-53127E535692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C25" i="1" l="1"/>
  <c r="E29" i="1" l="1"/>
  <c r="G29" i="1" s="1"/>
  <c r="I29" i="1" s="1"/>
  <c r="D29" i="1"/>
  <c r="I25" i="1" l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<sst xmlns="http://schemas.openxmlformats.org/spreadsheetml/2006/main" count="68" uniqueCount="65">
  <si>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</si>
  <si>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</si>
  <si>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</si>
  <si>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</si>
  <si>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</si>
  <si>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</si>
  <si>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</si>
  <si>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</si>
  <si>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</si>
  <si>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</si>
  <si>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</si>
  <si>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</si>
  <si>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</si>
  <si>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</si>
  <si>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</si>
  <si>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</si>
  <si>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</si>
  <si>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</si>
  <si>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</si>
  <si>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</si>
  <si>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</si>
  <si>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</si>
  <si>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</si>
  <si>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</si>
  <si>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</si>
  <si>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</si>
  <si>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</si>
  <si>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</si>
  <si>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</si>
  <si>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</si>
  <si>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</si>
  <si>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</si>
  <si>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</si>
  <si>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</si>
  <si>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</si>
  <si>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</si>
  <si>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</si>
  <si>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</si>
  <si>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</si>
  <si>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</si>
  <si>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0201-PRESIDENCIA DE LA REPÚBLICA</t>
  </si>
  <si>
    <t xml:space="preserve">	06-MINISTERIO DE LA PRESIDENCIA</t>
  </si>
  <si>
    <t>1.1.1</t>
  </si>
  <si>
    <t xml:space="preserve">Número de actividades realizadas	</t>
  </si>
  <si>
    <t>No aplica.</t>
  </si>
  <si>
    <t>JUNTA DE AVIACION CIVIL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</si>
  <si>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</si>
  <si>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</si>
  <si>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</si>
  <si>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</si>
  <si>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</si>
  <si>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</si>
  <si>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</si>
  <si>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</si>
  <si>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</si>
  <si>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</si>
  <si>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</si>
  <si>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</si>
  <si>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</si>
  <si>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</si>
  <si>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</si>
  <si>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IV.II - Formulación y Ejecución Anual de las Metas por Producto</t>
  </si>
  <si>
    <t xml:space="preserve"> Programación Trimestral</t>
  </si>
  <si>
    <t>Ejecución Trimestral</t>
  </si>
  <si>
    <t>Informe de Evaluación Indicativa Trimestre Abril-Junio 2023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</si>
</sst>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top" wrapText="1"/>
      <protection locked="0"/>
    </xf>
    <xf numFmtId="165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13" xfId="0" applyNumberFormat="1" applyFont="1" applyBorder="1" applyAlignment="1" applyProtection="1">
      <alignment horizontal="center" vertical="center" wrapText="1"/>
      <protection locked="0"/>
    </xf>
    <xf numFmtId="10" fontId="17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16" xfId="0" applyFont="1" applyBorder="1" applyAlignment="1" applyProtection="1">
      <alignment vertical="top" wrapText="1"/>
      <protection locked="0"/>
    </xf>
    <xf numFmtId="167" fontId="17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4" fillId="8" borderId="5" xfId="0" applyFont="1" applyFill="1" applyBorder="1" applyProtection="1">
      <protection locked="0"/>
    </xf>
    <xf numFmtId="0" fontId="4" fillId="8" borderId="10" xfId="0" applyFont="1" applyFill="1" applyBorder="1" applyProtection="1">
      <protection locked="0"/>
    </xf>
    <xf numFmtId="0" fontId="4" fillId="8" borderId="15" xfId="0" applyFont="1" applyFill="1" applyBorder="1" applyProtection="1"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9" fillId="0" borderId="16" xfId="0" applyFont="1" applyBorder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16" fillId="7" borderId="16" xfId="0" applyFont="1" applyFill="1" applyBorder="1" applyAlignment="1" applyProtection="1">
      <alignment horizontal="center" vertical="center" wrapText="1" readingOrder="1"/>
      <protection locked="0"/>
    </xf>
    <xf numFmtId="0" fontId="16" fillId="7" borderId="13" xfId="0" applyFont="1" applyFill="1" applyBorder="1" applyAlignment="1" applyProtection="1">
      <alignment horizontal="center" vertical="center" wrapText="1" readingOrder="1"/>
      <protection locked="0"/>
    </xf>
    <xf numFmtId="0" fontId="16" fillId="7" borderId="18" xfId="0" applyFont="1" applyFill="1" applyBorder="1" applyAlignment="1" applyProtection="1">
      <alignment horizontal="center" vertical="center" wrapText="1" readingOrder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Protection="1">
      <protection locked="0"/>
    </xf>
    <xf numFmtId="164" fontId="19" fillId="0" borderId="0" xfId="1" applyFont="1" applyAlignment="1" applyProtection="1">
      <alignment horizontal="left" vertical="center" wrapText="1"/>
      <protection locked="0"/>
    </xf>
    <xf numFmtId="0" fontId="12" fillId="5" borderId="13" xfId="0" applyFont="1" applyFill="1" applyBorder="1" applyAlignment="1" applyProtection="1">
      <alignment horizontal="left" vertical="center" wrapText="1"/>
      <protection locked="0"/>
    </xf>
    <xf numFmtId="0" fontId="12" fillId="5" borderId="18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15" fillId="5" borderId="16" xfId="0" applyFont="1" applyFill="1" applyBorder="1" applyAlignment="1" applyProtection="1">
      <alignment horizontal="center" vertical="center" wrapText="1" readingOrder="1"/>
      <protection locked="0"/>
    </xf>
    <xf numFmtId="0" fontId="15" fillId="5" borderId="13" xfId="0" applyFont="1" applyFill="1" applyBorder="1" applyAlignment="1" applyProtection="1">
      <alignment horizontal="center" vertical="center" wrapText="1" readingOrder="1"/>
      <protection locked="0"/>
    </xf>
    <xf numFmtId="0" fontId="15" fillId="5" borderId="18" xfId="0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8" xfId="2" applyNumberFormat="1" applyFont="1" applyFill="1" applyBorder="1" applyAlignment="1" applyProtection="1">
      <alignment horizontal="center" vertical="center" wrapText="1" readingOrder="1"/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11" fillId="5" borderId="13" xfId="0" applyFont="1" applyFill="1" applyBorder="1" applyAlignment="1" applyProtection="1">
      <alignment vertical="top" wrapText="1"/>
      <protection locked="0"/>
    </xf>
    <xf numFmtId="0" fontId="11" fillId="5" borderId="18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6" xfId="0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49" fontId="8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222250</xdr:colOff>
      <xdr:row>40</xdr:row>
      <xdr:rowOff>380999</xdr:rowOff>
    </xdr:from>
    <xdr:to>
      <xdr:col>5</xdr:col>
      <xdr:colOff>402167</xdr:colOff>
      <xdr:row>47</xdr:row>
      <xdr:rowOff>134039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79750" y="11514666"/>
          <a:ext cx="2719917" cy="15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1"/>
    <tableColumn id="5" xr3:uid="{C2FDA61C-9281-4FCB-A3FE-246521A85EA0}" name="Física _x000a_(E)" dataDxfId="4">
      <calculatedColumnFormula>+Tabla1[[#This Row],[Física
(C)]]</calculatedColumnFormula>
    </tableColumn>
    <tableColumn id="6" xr3:uid="{B07D8104-8103-4848-A228-6FBAE528EF68}" name="Financiera _x000a_ (F)" dataDxfId="0"/>
    <tableColumn id="7" xr3:uid="{F97ACE16-1124-4543-AD0A-CBAA1878A36A}" name="Física _x000a_(%)_x000a_ G=E/C" dataDxfId="3" dataCellStyle="Porcentaje">
      <calculatedColumnFormula>+Tabla1[[#This Row],[Física 
(E)]]</calculatedColumnFormula>
    </tableColumn>
    <tableColumn id="8" xr3:uid="{CAB2F777-24BA-4EFC-82F9-153B93171D9B}" name="Financiero _x000a_(%) _x000a_H=F/D" dataDxfId="2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50"/>
  <sheetViews>
    <sheetView showGridLines="0" tabSelected="1" view="pageBreakPreview" zoomScale="90" zoomScaleNormal="100" zoomScaleSheetLayoutView="90" workbookViewId="0">
      <selection activeCell="C16" sqref="C16:J16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10" width="12.7109375" style="2" customWidth="1"/>
    <col min="11" max="11" width="11.42578125" style="2"/>
    <col min="12" max="16384" width="11.42578125" style="1"/>
  </cols>
  <sheetData>
    <row r="1" spans="1:11" ht="21" thickBot="1" x14ac:dyDescent="0.3">
      <c r="A1" s="19"/>
      <c r="B1" s="80" t="s">
        <v>64</v>
      </c>
      <c r="C1" s="81"/>
      <c r="D1" s="81"/>
      <c r="E1" s="81"/>
      <c r="F1" s="81"/>
      <c r="G1" s="81"/>
      <c r="H1" s="81"/>
      <c r="I1" s="81"/>
      <c r="J1" s="82"/>
      <c r="K1" s="1"/>
    </row>
    <row r="2" spans="1:11" x14ac:dyDescent="0.25">
      <c r="A2" s="20"/>
      <c r="B2" s="21"/>
      <c r="C2" s="21"/>
      <c r="D2" s="21"/>
      <c r="E2" s="21"/>
      <c r="F2" s="21"/>
      <c r="G2" s="21"/>
      <c r="H2" s="21"/>
      <c r="I2" s="21"/>
      <c r="J2" s="22"/>
      <c r="K2" s="1"/>
    </row>
    <row r="3" spans="1:11" ht="23.25" customHeight="1" x14ac:dyDescent="0.25">
      <c r="A3" s="83"/>
      <c r="B3" s="84"/>
      <c r="C3" s="84"/>
      <c r="D3" s="84"/>
      <c r="E3" s="84"/>
      <c r="F3" s="84"/>
      <c r="G3" s="84"/>
      <c r="H3" s="84"/>
      <c r="I3" s="84"/>
      <c r="J3" s="85"/>
      <c r="K3" s="1"/>
    </row>
    <row r="4" spans="1:11" ht="15.75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8"/>
      <c r="K4" s="1"/>
    </row>
    <row r="5" spans="1:11" x14ac:dyDescent="0.25">
      <c r="A5" s="77"/>
      <c r="B5" s="78"/>
      <c r="C5" s="78"/>
      <c r="D5" s="78"/>
      <c r="E5" s="78"/>
      <c r="F5" s="78"/>
      <c r="G5" s="78"/>
      <c r="H5" s="78"/>
      <c r="I5" s="78"/>
      <c r="J5" s="79"/>
      <c r="K5" s="1"/>
    </row>
    <row r="6" spans="1:11" ht="15.75" x14ac:dyDescent="0.25">
      <c r="A6" s="42" t="s">
        <v>57</v>
      </c>
      <c r="B6" s="43"/>
      <c r="C6" s="43"/>
      <c r="D6" s="43"/>
      <c r="E6" s="43"/>
      <c r="F6" s="43"/>
      <c r="G6" s="43"/>
      <c r="H6" s="43"/>
      <c r="I6" s="43"/>
      <c r="J6" s="44"/>
      <c r="K6" s="1"/>
    </row>
    <row r="7" spans="1:11" ht="15.75" x14ac:dyDescent="0.25">
      <c r="A7" s="58" t="s">
        <v>0</v>
      </c>
      <c r="B7" s="59"/>
      <c r="C7" s="59"/>
      <c r="D7" s="59"/>
      <c r="E7" s="59"/>
      <c r="F7" s="59"/>
      <c r="G7" s="59"/>
      <c r="H7" s="59"/>
      <c r="I7" s="59"/>
      <c r="J7" s="60"/>
      <c r="K7" s="1"/>
    </row>
    <row r="8" spans="1:11" x14ac:dyDescent="0.25">
      <c r="A8" s="23" t="s">
        <v>1</v>
      </c>
      <c r="B8" s="89" t="s">
        <v>40</v>
      </c>
      <c r="C8" s="90"/>
      <c r="D8" s="90"/>
      <c r="E8" s="90"/>
      <c r="F8" s="90"/>
      <c r="G8" s="90"/>
      <c r="H8" s="90"/>
      <c r="I8" s="90"/>
      <c r="J8" s="91"/>
      <c r="K8" s="1"/>
    </row>
    <row r="9" spans="1:11" x14ac:dyDescent="0.25">
      <c r="A9" s="24" t="s">
        <v>28</v>
      </c>
      <c r="B9" s="89" t="s">
        <v>41</v>
      </c>
      <c r="C9" s="90"/>
      <c r="D9" s="90"/>
      <c r="E9" s="90"/>
      <c r="F9" s="90"/>
      <c r="G9" s="90"/>
      <c r="H9" s="90"/>
      <c r="I9" s="90"/>
      <c r="J9" s="91"/>
      <c r="K9" s="1"/>
    </row>
    <row r="10" spans="1:11" x14ac:dyDescent="0.25">
      <c r="A10" s="24" t="s">
        <v>29</v>
      </c>
      <c r="B10" s="89" t="s">
        <v>45</v>
      </c>
      <c r="C10" s="90"/>
      <c r="D10" s="90"/>
      <c r="E10" s="90"/>
      <c r="F10" s="90"/>
      <c r="G10" s="90"/>
      <c r="H10" s="90"/>
      <c r="I10" s="90"/>
      <c r="J10" s="91"/>
      <c r="K10" s="1"/>
    </row>
    <row r="11" spans="1:11" ht="30.75" customHeight="1" x14ac:dyDescent="0.25">
      <c r="A11" s="23" t="s">
        <v>2</v>
      </c>
      <c r="B11" s="92" t="s">
        <v>46</v>
      </c>
      <c r="C11" s="92"/>
      <c r="D11" s="92"/>
      <c r="E11" s="92"/>
      <c r="F11" s="92"/>
      <c r="G11" s="92"/>
      <c r="H11" s="92"/>
      <c r="I11" s="92"/>
      <c r="J11" s="93"/>
    </row>
    <row r="12" spans="1:11" ht="42.75" customHeight="1" x14ac:dyDescent="0.25">
      <c r="A12" s="23" t="s">
        <v>3</v>
      </c>
      <c r="B12" s="92" t="s">
        <v>47</v>
      </c>
      <c r="C12" s="92"/>
      <c r="D12" s="92"/>
      <c r="E12" s="92"/>
      <c r="F12" s="92"/>
      <c r="G12" s="92"/>
      <c r="H12" s="92"/>
      <c r="I12" s="92"/>
      <c r="J12" s="93"/>
    </row>
    <row r="13" spans="1:11" ht="15.75" x14ac:dyDescent="0.25">
      <c r="A13" s="42" t="s">
        <v>4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1" ht="27.75" customHeight="1" x14ac:dyDescent="0.25">
      <c r="A14" s="25" t="s">
        <v>5</v>
      </c>
      <c r="B14" s="26">
        <v>1</v>
      </c>
      <c r="C14" s="94" t="s">
        <v>48</v>
      </c>
      <c r="D14" s="94"/>
      <c r="E14" s="94"/>
      <c r="F14" s="94"/>
      <c r="G14" s="94"/>
      <c r="H14" s="94"/>
      <c r="I14" s="94"/>
      <c r="J14" s="95"/>
    </row>
    <row r="15" spans="1:11" ht="26.25" customHeight="1" x14ac:dyDescent="0.25">
      <c r="A15" s="25" t="s">
        <v>6</v>
      </c>
      <c r="B15" s="27">
        <v>1.1000000000000001</v>
      </c>
      <c r="C15" s="38" t="s">
        <v>49</v>
      </c>
      <c r="D15" s="38"/>
      <c r="E15" s="38"/>
      <c r="F15" s="38"/>
      <c r="G15" s="38"/>
      <c r="H15" s="38"/>
      <c r="I15" s="38"/>
      <c r="J15" s="39"/>
    </row>
    <row r="16" spans="1:11" ht="37.5" customHeight="1" x14ac:dyDescent="0.25">
      <c r="A16" s="25" t="s">
        <v>7</v>
      </c>
      <c r="B16" s="3" t="s">
        <v>42</v>
      </c>
      <c r="C16" s="38" t="s">
        <v>50</v>
      </c>
      <c r="D16" s="38"/>
      <c r="E16" s="38"/>
      <c r="F16" s="38"/>
      <c r="G16" s="38"/>
      <c r="H16" s="38"/>
      <c r="I16" s="38"/>
      <c r="J16" s="39"/>
    </row>
    <row r="17" spans="1:11" ht="15.75" x14ac:dyDescent="0.25">
      <c r="A17" s="42" t="s">
        <v>8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1" x14ac:dyDescent="0.25">
      <c r="A18" s="23" t="s">
        <v>9</v>
      </c>
      <c r="B18" s="54" t="s">
        <v>48</v>
      </c>
      <c r="C18" s="54"/>
      <c r="D18" s="54"/>
      <c r="E18" s="54"/>
      <c r="F18" s="54"/>
      <c r="G18" s="54"/>
      <c r="H18" s="54"/>
      <c r="I18" s="54"/>
      <c r="J18" s="55"/>
    </row>
    <row r="19" spans="1:11" ht="33" customHeight="1" x14ac:dyDescent="0.25">
      <c r="A19" s="12" t="s">
        <v>10</v>
      </c>
      <c r="B19" s="56" t="s">
        <v>51</v>
      </c>
      <c r="C19" s="56"/>
      <c r="D19" s="56"/>
      <c r="E19" s="56"/>
      <c r="F19" s="56"/>
      <c r="G19" s="56"/>
      <c r="H19" s="56"/>
      <c r="I19" s="56"/>
      <c r="J19" s="57"/>
    </row>
    <row r="20" spans="1:11" x14ac:dyDescent="0.25">
      <c r="A20" s="12" t="s">
        <v>58</v>
      </c>
      <c r="B20" s="56" t="s">
        <v>54</v>
      </c>
      <c r="C20" s="56"/>
      <c r="D20" s="56"/>
      <c r="E20" s="56"/>
      <c r="F20" s="56"/>
      <c r="G20" s="56"/>
      <c r="H20" s="56"/>
      <c r="I20" s="56"/>
      <c r="J20" s="57"/>
    </row>
    <row r="21" spans="1:11" ht="35.25" customHeight="1" x14ac:dyDescent="0.25">
      <c r="A21" s="12" t="s">
        <v>30</v>
      </c>
      <c r="B21" s="56" t="s">
        <v>52</v>
      </c>
      <c r="C21" s="56"/>
      <c r="D21" s="56"/>
      <c r="E21" s="56"/>
      <c r="F21" s="56"/>
      <c r="G21" s="56"/>
      <c r="H21" s="56"/>
      <c r="I21" s="56"/>
      <c r="J21" s="57"/>
      <c r="K21" s="1"/>
    </row>
    <row r="22" spans="1:11" ht="15.75" x14ac:dyDescent="0.25">
      <c r="A22" s="61" t="s">
        <v>11</v>
      </c>
      <c r="B22" s="62"/>
      <c r="C22" s="62"/>
      <c r="D22" s="62"/>
      <c r="E22" s="62"/>
      <c r="F22" s="62"/>
      <c r="G22" s="62"/>
      <c r="H22" s="62"/>
      <c r="I22" s="62"/>
      <c r="J22" s="63"/>
    </row>
    <row r="23" spans="1:11" ht="15.75" x14ac:dyDescent="0.25">
      <c r="A23" s="64" t="s">
        <v>12</v>
      </c>
      <c r="B23" s="65"/>
      <c r="C23" s="65"/>
      <c r="D23" s="65"/>
      <c r="E23" s="65"/>
      <c r="F23" s="65"/>
      <c r="G23" s="65"/>
      <c r="H23" s="65"/>
      <c r="I23" s="65"/>
      <c r="J23" s="66"/>
      <c r="K23" s="1"/>
    </row>
    <row r="24" spans="1:11" ht="15" customHeight="1" x14ac:dyDescent="0.25">
      <c r="A24" s="67" t="s">
        <v>13</v>
      </c>
      <c r="B24" s="68"/>
      <c r="C24" s="68" t="s">
        <v>14</v>
      </c>
      <c r="D24" s="68"/>
      <c r="E24" s="68"/>
      <c r="F24" s="68" t="s">
        <v>15</v>
      </c>
      <c r="G24" s="68"/>
      <c r="H24" s="68"/>
      <c r="I24" s="68" t="s">
        <v>16</v>
      </c>
      <c r="J24" s="69"/>
    </row>
    <row r="25" spans="1:11" x14ac:dyDescent="0.25">
      <c r="A25" s="70">
        <v>585956091.50999999</v>
      </c>
      <c r="B25" s="71"/>
      <c r="C25" s="71">
        <f>+A25</f>
        <v>585956091.50999999</v>
      </c>
      <c r="D25" s="71"/>
      <c r="E25" s="71"/>
      <c r="F25" s="71">
        <v>168364138.17999998</v>
      </c>
      <c r="G25" s="71"/>
      <c r="H25" s="71"/>
      <c r="I25" s="72">
        <f>+IF(F25&gt;0,F25/C25,0)</f>
        <v>0.28733234557921933</v>
      </c>
      <c r="J25" s="73"/>
    </row>
    <row r="26" spans="1:11" ht="15.75" x14ac:dyDescent="0.25">
      <c r="A26" s="64" t="s">
        <v>61</v>
      </c>
      <c r="B26" s="65"/>
      <c r="C26" s="65"/>
      <c r="D26" s="65"/>
      <c r="E26" s="65"/>
      <c r="F26" s="65"/>
      <c r="G26" s="65"/>
      <c r="H26" s="65"/>
      <c r="I26" s="65"/>
      <c r="J26" s="66"/>
      <c r="K26" s="1"/>
    </row>
    <row r="27" spans="1:11" ht="15" customHeight="1" x14ac:dyDescent="0.25">
      <c r="A27" s="28"/>
      <c r="B27" s="29"/>
      <c r="C27" s="74" t="s">
        <v>17</v>
      </c>
      <c r="D27" s="75"/>
      <c r="E27" s="74" t="s">
        <v>62</v>
      </c>
      <c r="F27" s="75"/>
      <c r="G27" s="74" t="s">
        <v>63</v>
      </c>
      <c r="H27" s="75"/>
      <c r="I27" s="74" t="s">
        <v>18</v>
      </c>
      <c r="J27" s="76"/>
    </row>
    <row r="28" spans="1:11" ht="38.25" x14ac:dyDescent="0.25">
      <c r="A28" s="30" t="s">
        <v>19</v>
      </c>
      <c r="B28" s="31" t="s">
        <v>20</v>
      </c>
      <c r="C28" s="31" t="s">
        <v>31</v>
      </c>
      <c r="D28" s="31" t="s">
        <v>32</v>
      </c>
      <c r="E28" s="31" t="s">
        <v>34</v>
      </c>
      <c r="F28" s="31" t="s">
        <v>35</v>
      </c>
      <c r="G28" s="31" t="s">
        <v>36</v>
      </c>
      <c r="H28" s="31" t="s">
        <v>37</v>
      </c>
      <c r="I28" s="31" t="s">
        <v>38</v>
      </c>
      <c r="J28" s="32" t="s">
        <v>39</v>
      </c>
    </row>
    <row r="29" spans="1:11" ht="48" x14ac:dyDescent="0.25">
      <c r="A29" s="10" t="s">
        <v>55</v>
      </c>
      <c r="B29" s="5" t="s">
        <v>43</v>
      </c>
      <c r="C29" s="6" t="s">
        <v>53</v>
      </c>
      <c r="D29" s="7">
        <f>+C25</f>
        <v>585956091.50999999</v>
      </c>
      <c r="E29" s="6" t="str">
        <f>+Tabla1[[#This Row],[Física
(A)]]</f>
        <v>n/a</v>
      </c>
      <c r="F29" s="7">
        <v>126286430.21632947</v>
      </c>
      <c r="G29" s="8" t="str">
        <f>+Tabla1[[#This Row],[Física
(C)]]</f>
        <v>n/a</v>
      </c>
      <c r="H29" s="7">
        <v>82366285.939999998</v>
      </c>
      <c r="I29" s="9" t="str">
        <f>+Tabla1[[#This Row],[Física 
(E)]]</f>
        <v>n/a</v>
      </c>
      <c r="J29" s="11">
        <f>+Tabla1[[#This Row],[Financiera 
 (F)]]/Tabla1[[#This Row],[Financiera
(D)]]</f>
        <v>0.65221802373308058</v>
      </c>
    </row>
    <row r="30" spans="1:11" ht="15.75" x14ac:dyDescent="0.25">
      <c r="A30" s="42" t="s">
        <v>21</v>
      </c>
      <c r="B30" s="43"/>
      <c r="C30" s="43"/>
      <c r="D30" s="43"/>
      <c r="E30" s="43"/>
      <c r="F30" s="43"/>
      <c r="G30" s="43"/>
      <c r="H30" s="43"/>
      <c r="I30" s="43"/>
      <c r="J30" s="44"/>
    </row>
    <row r="31" spans="1:11" ht="15.75" x14ac:dyDescent="0.25">
      <c r="A31" s="58" t="s">
        <v>22</v>
      </c>
      <c r="B31" s="59"/>
      <c r="C31" s="59"/>
      <c r="D31" s="59"/>
      <c r="E31" s="59"/>
      <c r="F31" s="59"/>
      <c r="G31" s="59"/>
      <c r="H31" s="59"/>
      <c r="I31" s="59"/>
      <c r="J31" s="60"/>
      <c r="K31" s="1"/>
    </row>
    <row r="32" spans="1:11" ht="15" customHeight="1" x14ac:dyDescent="0.25">
      <c r="A32" s="12" t="s">
        <v>23</v>
      </c>
      <c r="B32" s="56" t="s">
        <v>55</v>
      </c>
      <c r="C32" s="56"/>
      <c r="D32" s="56"/>
      <c r="E32" s="56"/>
      <c r="F32" s="56"/>
      <c r="G32" s="56"/>
      <c r="H32" s="56"/>
      <c r="I32" s="56"/>
      <c r="J32" s="57"/>
    </row>
    <row r="33" spans="1:11" ht="28.5" x14ac:dyDescent="0.25">
      <c r="A33" s="12" t="s">
        <v>24</v>
      </c>
      <c r="B33" s="56" t="s">
        <v>56</v>
      </c>
      <c r="C33" s="56"/>
      <c r="D33" s="56"/>
      <c r="E33" s="56"/>
      <c r="F33" s="56"/>
      <c r="G33" s="56"/>
      <c r="H33" s="56"/>
      <c r="I33" s="56"/>
      <c r="J33" s="57"/>
    </row>
    <row r="34" spans="1:11" ht="24" customHeight="1" x14ac:dyDescent="0.25">
      <c r="A34" s="12" t="s">
        <v>25</v>
      </c>
      <c r="B34" s="56" t="s">
        <v>52</v>
      </c>
      <c r="C34" s="56"/>
      <c r="D34" s="56"/>
      <c r="E34" s="56"/>
      <c r="F34" s="56"/>
      <c r="G34" s="56"/>
      <c r="H34" s="56"/>
      <c r="I34" s="56"/>
      <c r="J34" s="57"/>
    </row>
    <row r="35" spans="1:11" ht="28.5" x14ac:dyDescent="0.25">
      <c r="A35" s="12" t="s">
        <v>26</v>
      </c>
      <c r="B35" s="56" t="s">
        <v>44</v>
      </c>
      <c r="C35" s="56"/>
      <c r="D35" s="56"/>
      <c r="E35" s="56"/>
      <c r="F35" s="56"/>
      <c r="G35" s="56"/>
      <c r="H35" s="56"/>
      <c r="I35" s="56"/>
      <c r="J35" s="57"/>
    </row>
    <row r="36" spans="1:11" ht="15.75" x14ac:dyDescent="0.25">
      <c r="A36" s="42" t="s">
        <v>59</v>
      </c>
      <c r="B36" s="43"/>
      <c r="C36" s="43"/>
      <c r="D36" s="43"/>
      <c r="E36" s="43"/>
      <c r="F36" s="43"/>
      <c r="G36" s="43"/>
      <c r="H36" s="43"/>
      <c r="I36" s="43"/>
      <c r="J36" s="44"/>
    </row>
    <row r="37" spans="1:11" ht="15.75" x14ac:dyDescent="0.25">
      <c r="A37" s="45" t="s">
        <v>27</v>
      </c>
      <c r="B37" s="46"/>
      <c r="C37" s="46"/>
      <c r="D37" s="46"/>
      <c r="E37" s="46"/>
      <c r="F37" s="46"/>
      <c r="G37" s="46"/>
      <c r="H37" s="46"/>
      <c r="I37" s="46"/>
      <c r="J37" s="47"/>
      <c r="K37" s="1"/>
    </row>
    <row r="38" spans="1:11" ht="27.75" customHeight="1" x14ac:dyDescent="0.25">
      <c r="A38" s="48" t="s">
        <v>33</v>
      </c>
      <c r="B38" s="49"/>
      <c r="C38" s="49"/>
      <c r="D38" s="49"/>
      <c r="E38" s="49"/>
      <c r="F38" s="49"/>
      <c r="G38" s="49"/>
      <c r="H38" s="49"/>
      <c r="I38" s="49"/>
      <c r="J38" s="50"/>
    </row>
    <row r="39" spans="1:11" ht="18" customHeight="1" x14ac:dyDescent="0.25">
      <c r="A39" s="13"/>
      <c r="B39" s="4"/>
      <c r="C39" s="4"/>
      <c r="D39" s="4"/>
      <c r="E39" s="4"/>
      <c r="F39" s="4"/>
      <c r="G39" s="4"/>
      <c r="H39" s="4"/>
      <c r="I39" s="4"/>
      <c r="J39" s="14"/>
    </row>
    <row r="40" spans="1:11" ht="30.75" customHeight="1" x14ac:dyDescent="0.25">
      <c r="A40" s="51" t="s">
        <v>60</v>
      </c>
      <c r="B40" s="52"/>
      <c r="C40" s="52"/>
      <c r="D40" s="52"/>
      <c r="E40" s="52"/>
      <c r="F40" s="52"/>
      <c r="G40" s="52"/>
      <c r="H40" s="52"/>
      <c r="I40" s="52"/>
      <c r="J40" s="53"/>
    </row>
    <row r="41" spans="1:11" ht="30.75" customHeight="1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5"/>
    </row>
    <row r="42" spans="1:11" ht="30.75" customHeight="1" x14ac:dyDescent="0.25">
      <c r="A42" s="33"/>
      <c r="B42" s="34"/>
      <c r="C42" s="34"/>
      <c r="D42" s="34"/>
      <c r="E42" s="34"/>
      <c r="F42" s="34"/>
      <c r="G42" s="34"/>
      <c r="H42" s="37"/>
      <c r="I42" s="34"/>
      <c r="J42" s="35"/>
    </row>
    <row r="43" spans="1:11" ht="17.25" customHeight="1" x14ac:dyDescent="0.25">
      <c r="A43" s="33"/>
      <c r="B43" s="34"/>
      <c r="C43" s="34"/>
      <c r="D43" s="34"/>
      <c r="E43" s="34"/>
      <c r="F43" s="34"/>
      <c r="G43" s="34"/>
      <c r="H43" s="34"/>
      <c r="I43" s="34"/>
      <c r="J43" s="35"/>
    </row>
    <row r="44" spans="1:11" ht="16.5" customHeight="1" x14ac:dyDescent="0.25">
      <c r="A44" s="33"/>
      <c r="B44" s="34"/>
      <c r="C44" s="34"/>
      <c r="D44" s="34"/>
      <c r="E44" s="34"/>
      <c r="F44" s="34"/>
      <c r="G44" s="34"/>
      <c r="H44" s="34"/>
      <c r="I44" s="34"/>
      <c r="J44" s="35"/>
    </row>
    <row r="45" spans="1:11" ht="16.5" customHeight="1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5"/>
    </row>
    <row r="46" spans="1:11" x14ac:dyDescent="0.25">
      <c r="A46" s="15"/>
      <c r="C46" s="40"/>
      <c r="D46" s="40"/>
      <c r="E46" s="40"/>
      <c r="F46" s="40"/>
      <c r="H46" s="1"/>
      <c r="I46" s="1"/>
      <c r="J46" s="36"/>
      <c r="K46" s="1"/>
    </row>
    <row r="47" spans="1:11" x14ac:dyDescent="0.25">
      <c r="A47" s="15"/>
      <c r="C47" s="41"/>
      <c r="D47" s="41"/>
      <c r="E47" s="41"/>
      <c r="F47" s="41"/>
      <c r="H47" s="1"/>
      <c r="I47" s="1"/>
      <c r="J47" s="36"/>
      <c r="K47" s="1"/>
    </row>
    <row r="48" spans="1:11" x14ac:dyDescent="0.25">
      <c r="A48" s="15"/>
      <c r="C48" s="41"/>
      <c r="D48" s="41"/>
      <c r="E48" s="41"/>
      <c r="F48" s="41"/>
      <c r="H48" s="1"/>
      <c r="I48" s="1"/>
      <c r="J48" s="36"/>
      <c r="K48" s="1"/>
    </row>
    <row r="49" spans="1:11" x14ac:dyDescent="0.25">
      <c r="A49" s="15"/>
      <c r="H49" s="1"/>
      <c r="I49" s="1"/>
      <c r="J49" s="36"/>
      <c r="K49" s="1"/>
    </row>
    <row r="50" spans="1:11" ht="15.75" thickBot="1" x14ac:dyDescent="0.3">
      <c r="A50" s="16"/>
      <c r="B50" s="17"/>
      <c r="C50" s="17"/>
      <c r="D50" s="17"/>
      <c r="E50" s="17"/>
      <c r="F50" s="17"/>
      <c r="G50" s="17"/>
      <c r="H50" s="17"/>
      <c r="I50" s="17"/>
      <c r="J50" s="18"/>
    </row>
  </sheetData>
  <sheetProtection algorithmName="SHA-512" hashValue="Oh0Qg7oNgnrmFCR5xnkqEdwsc+I+KPBhbcg/a89P4XTXj262PSB+tF1wZlwYYUBbdkNIvIOcUYef1o34BGR3jw==" saltValue="9BbYgmqn76XQKBf5iPXMXw==" spinCount="100000" sheet="1" objects="1" scenarios="1"/>
  <mergeCells count="48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A3:J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5:J15"/>
    <mergeCell ref="C46:F46"/>
    <mergeCell ref="C47:F47"/>
    <mergeCell ref="C48:F48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6BDE70-68FB-47FA-AD1E-E06E477EC3A3}">
  <ds:schemaRefs>
    <ds:schemaRef ds:uri="http://purl.org/dc/elements/1.1/"/>
    <ds:schemaRef ds:uri="http://schemas.openxmlformats.org/package/2006/metadata/core-properties"/>
    <ds:schemaRef ds:uri="8ec24357-8104-4f74-b4c1-888e152a16c5"/>
    <ds:schemaRef ds:uri="http://www.w3.org/XML/1998/namespace"/>
    <ds:schemaRef ds:uri="http://schemas.microsoft.com/office/infopath/2007/PartnerControls"/>
    <ds:schemaRef ds:uri="a425c96b-313c-43ce-820c-dafd782290ad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A50862C-9E9D-4670-ADCB-F2EA0C2AB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2023-07-05T12:10:19Z</cp:lastPrinted>
  <dcterms:created xsi:type="dcterms:W3CDTF">2021-03-22T15:50:10Z</dcterms:created>
  <dcterms:modified xsi:type="dcterms:W3CDTF">2023-07-05T12:10:26Z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