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79" documentId="13_ncr:1_{AB2338EA-9A37-4969-89E5-24C89D557262}" xr6:coauthVersionLast="47" xr6:coauthVersionMax="47" xr10:uidLastSave="{07C69783-DCB4-4C23-A3DC-86E678A3A8A1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40" l="1"/>
  <c r="J47" i="40"/>
  <c r="K47" i="40"/>
  <c r="L47" i="40"/>
  <c r="M47" i="40"/>
  <c r="N47" i="40"/>
  <c r="O47" i="40"/>
  <c r="P47" i="40"/>
  <c r="Q47" i="40"/>
  <c r="R47" i="40"/>
  <c r="H47" i="40"/>
</calcChain>
</file>

<file path=xl/sharedStrings.xml><?xml version="1.0" encoding="utf-8"?>
<sst xmlns="http://schemas.openxmlformats.org/spreadsheetml/2006/main" count="203" uniqueCount="115">
  <si>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</si>
  <si>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</si>
  <si>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</si>
  <si>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</si>
  <si>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</si>
  <si>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</si>
  <si>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</si>
  <si>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</si>
  <si>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</si>
  <si>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</si>
  <si>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</si>
  <si>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</si>
  <si>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</si>
  <si>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</si>
  <si>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</si>
  <si>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</si>
  <si>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</si>
  <si>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</si>
  <si>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</si>
  <si>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</si>
  <si>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</si>
  <si>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</si>
  <si>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</si>
  <si>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</si>
  <si>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</si>
  <si>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</si>
  <si>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</si>
  <si>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</si>
  <si>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</si>
  <si>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</si>
  <si>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</si>
  <si>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</si>
  <si>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</si>
  <si>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</si>
  <si>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</si>
  <si>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</si>
  <si>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</si>
  <si>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</si>
  <si>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</si>
  <si>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</si>
  <si>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</si>
  <si>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</si>
  <si>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</si>
  <si>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</si>
  <si>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</si>
  <si>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</si>
  <si>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</si>
  <si>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</si>
  <si>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</si>
  <si>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</si>
  <si>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</si>
  <si>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</si>
  <si>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</si>
  <si>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</si>
  <si>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</si>
  <si>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</si>
  <si>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</si>
  <si>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</si>
  <si>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</si>
  <si>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</si>
  <si>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</si>
  <si>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</si>
  <si>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</si>
  <si>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</si>
  <si>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</si>
  <si>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</si>
  <si>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ANA MARINA GONZALEZ MOTA</t>
  </si>
  <si>
    <t>ADAIRIS DEL CARMEN OLAVERRIA CASTILLO</t>
  </si>
  <si>
    <t>YORLENI DEL CARMEN LORA COLLADO</t>
  </si>
  <si>
    <t>AUXILIAR ADMINISTRATIVO</t>
  </si>
  <si>
    <t>JOSIANY ONAIRA GUZMAN ROSARIO</t>
  </si>
  <si>
    <t>KIRMAN ANTONIO GONZALEZ LUGO</t>
  </si>
  <si>
    <t>MARIA MARISOL CABREJA MOREL</t>
  </si>
  <si>
    <t>MARIA ALTAGRACIA ARIAS CASTRO</t>
  </si>
  <si>
    <t>MARINELI ALTAGRACIA RAMIREZ SANTOS</t>
  </si>
  <si>
    <t>MARIA ANTONIA GUERRA ROQUES</t>
  </si>
  <si>
    <t>ANALISTA DE RECURSOS HUMANOS</t>
  </si>
  <si>
    <t>DIRECCIÓN DE COMUNICACIONES</t>
  </si>
  <si>
    <t>Ana Ysa Tejeda</t>
  </si>
  <si>
    <t>TECNICO INV. ACCIDENTES DE AVIACION</t>
  </si>
  <si>
    <t>ANA BELLA AYBAR FELIX</t>
  </si>
  <si>
    <t>TECNICA EN CONTABILIDAD</t>
  </si>
  <si>
    <t>DEPARTAMENTO FINANCIERO</t>
  </si>
  <si>
    <t>ANYA DIONARYS OVIEDO MEJIA</t>
  </si>
  <si>
    <t>RELACIONISTA PUBLICA</t>
  </si>
  <si>
    <t>DIRECCIÓN DE PLANIFICACIÓN Y DESARROLLO</t>
  </si>
  <si>
    <t>REILINNY  ALTAGRACIA PEGUERO FONDEUR</t>
  </si>
  <si>
    <t>JENNY MARGARITA NINA BALLISTA</t>
  </si>
  <si>
    <t>JEREMI MIGUEL POLANCO CONSUEGRA</t>
  </si>
  <si>
    <t>SOPORTE TECNICO</t>
  </si>
  <si>
    <t>DIVISIÓN DE PROTOCOLO</t>
  </si>
  <si>
    <t>AYUDANTE MANTENIMIENTO</t>
  </si>
  <si>
    <t>DIVISIÓN DE SERVICIOS GENERALES</t>
  </si>
  <si>
    <t>OFICIAL DE ACCESO A LA INFORMACIÓN</t>
  </si>
  <si>
    <t>PRESIDENCIA</t>
  </si>
  <si>
    <t>SECCIÓN DE ARCHIVO Y CORRESPONDENCIA</t>
  </si>
  <si>
    <t>ROSA JULIA ROSA CASTILLO</t>
  </si>
  <si>
    <t>ENCARGADA DE ARCHIVO Y CORRESPONDENCIA</t>
  </si>
  <si>
    <t>MILANYI CHANTAL DE LA CRUZ MARTINEZ</t>
  </si>
  <si>
    <t>TECNICA DE TRANSPORTE AEREO</t>
  </si>
  <si>
    <t>SECCIÓN DE OPERACIONES AÉREAS</t>
  </si>
  <si>
    <t>Descuento asociación</t>
  </si>
  <si>
    <t>15% Seguro Complementario</t>
  </si>
  <si>
    <t>GERALD ANDRES SUAREZ RODRIGUEZ</t>
  </si>
  <si>
    <t>DISEÑADOR GRAFICO</t>
  </si>
  <si>
    <t>GISELLE MARIA GUZMAN PERALTA</t>
  </si>
  <si>
    <t>ENC. DIV. DE ELABORACION DE DOC. LEGALES</t>
  </si>
  <si>
    <t>DIRECCION JURIDICA</t>
  </si>
  <si>
    <t>JOSE GUSTAVO HERNANDEZ PEREZ</t>
  </si>
  <si>
    <t>ANALISTA LEGAL</t>
  </si>
  <si>
    <t>DIVISION DE LITIGIOS</t>
  </si>
  <si>
    <t>YIVELISSA DEL CARMEN ANTIGUA RAMIREZ</t>
  </si>
  <si>
    <t>PARALEGAL</t>
  </si>
  <si>
    <t>DIVISION TECNICA JURIDICA DEL TRANSPORTE AEREO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</si>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</sst>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43" fontId="4" fillId="0" borderId="8" xfId="4" applyFont="1" applyFill="1" applyBorder="1" applyAlignment="1">
      <alignment horizontal="left" vertical="center"/>
    </xf>
    <xf numFmtId="0" fontId="5" fillId="0" borderId="0" xfId="0" applyFont="1"/>
    <xf numFmtId="164" fontId="5" fillId="2" borderId="1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306912</xdr:colOff>
      <xdr:row>4</xdr:row>
      <xdr:rowOff>42333</xdr:rowOff>
    </xdr:from>
    <xdr:to>
      <xdr:col>19</xdr:col>
      <xdr:colOff>382221</xdr:colOff>
      <xdr:row>9</xdr:row>
      <xdr:rowOff>134407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BF4DC-06A4-4F97-AF9A-06829264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9079" y="359833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U90"/>
  <sheetViews>
    <sheetView showGridLines="0" tabSelected="1" topLeftCell="A44" zoomScale="90" zoomScaleNormal="90" workbookViewId="0">
      <selection activeCell="M79" sqref="M79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bestFit="1" customWidth="1"/>
    <col min="5" max="5" width="23.28515625" style="5" bestFit="1" customWidth="1"/>
    <col min="6" max="6" width="57.42578125" style="5" customWidth="1"/>
    <col min="7" max="7" width="6.42578125" style="5" bestFit="1" customWidth="1"/>
    <col min="8" max="8" width="11.140625" style="17" customWidth="1"/>
    <col min="9" max="9" width="9.85546875" style="17" bestFit="1" customWidth="1"/>
    <col min="10" max="10" width="6.85546875" style="17" bestFit="1" customWidth="1"/>
    <col min="11" max="11" width="6.7109375" style="17" customWidth="1"/>
    <col min="12" max="12" width="6.28515625" style="5" customWidth="1"/>
    <col min="13" max="13" width="13.42578125" style="5" customWidth="1"/>
    <col min="14" max="14" width="9.42578125" style="5" customWidth="1"/>
    <col min="15" max="15" width="8.7109375" style="5" customWidth="1"/>
    <col min="16" max="16" width="10.5703125" style="5" customWidth="1"/>
    <col min="17" max="17" width="11.42578125" style="5" customWidth="1"/>
    <col min="18" max="18" width="10.7109375" style="5" customWidth="1"/>
    <col min="19" max="20" width="8.7109375" style="5" bestFit="1" customWidth="1"/>
    <col min="21" max="16384" width="11.42578125" style="5"/>
  </cols>
  <sheetData>
    <row r="5" spans="2:20" x14ac:dyDescent="0.2">
      <c r="B5" s="1"/>
      <c r="C5" s="2"/>
      <c r="D5" s="2"/>
      <c r="E5" s="2"/>
      <c r="F5" s="2"/>
      <c r="G5" s="2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4"/>
    </row>
    <row r="6" spans="2:20" x14ac:dyDescent="0.2">
      <c r="B6" s="19"/>
      <c r="H6" s="20"/>
      <c r="I6" s="20"/>
      <c r="J6" s="20"/>
      <c r="K6" s="20"/>
      <c r="T6" s="21"/>
    </row>
    <row r="7" spans="2:20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34" t="s">
        <v>24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</row>
    <row r="9" spans="2:20" x14ac:dyDescent="0.2">
      <c r="B9" s="37" t="s">
        <v>114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2:20" x14ac:dyDescent="0.2">
      <c r="B10" s="37" t="s">
        <v>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2:20" s="9" customFormat="1" ht="20.100000000000001" customHeight="1" x14ac:dyDescent="0.25">
      <c r="B11" s="32" t="s">
        <v>25</v>
      </c>
      <c r="C11" s="32" t="s">
        <v>26</v>
      </c>
      <c r="D11" s="32" t="s">
        <v>27</v>
      </c>
      <c r="E11" s="32" t="s">
        <v>42</v>
      </c>
      <c r="F11" s="32" t="s">
        <v>28</v>
      </c>
      <c r="G11" s="32" t="s">
        <v>29</v>
      </c>
      <c r="H11" s="31" t="s">
        <v>30</v>
      </c>
      <c r="I11" s="31" t="s">
        <v>2</v>
      </c>
      <c r="J11" s="31" t="s">
        <v>3</v>
      </c>
      <c r="K11" s="31" t="s">
        <v>4</v>
      </c>
      <c r="L11" s="31" t="s">
        <v>5</v>
      </c>
      <c r="M11" s="31" t="s">
        <v>102</v>
      </c>
      <c r="N11" s="31" t="s">
        <v>101</v>
      </c>
      <c r="O11" s="32" t="s">
        <v>31</v>
      </c>
      <c r="P11" s="31" t="s">
        <v>32</v>
      </c>
      <c r="Q11" s="31" t="s">
        <v>33</v>
      </c>
      <c r="R11" s="31" t="s">
        <v>34</v>
      </c>
      <c r="S11" s="33" t="s">
        <v>35</v>
      </c>
      <c r="T11" s="33"/>
    </row>
    <row r="12" spans="2:20" s="9" customFormat="1" x14ac:dyDescent="0.25">
      <c r="B12" s="32"/>
      <c r="C12" s="32"/>
      <c r="D12" s="32"/>
      <c r="E12" s="32"/>
      <c r="F12" s="32"/>
      <c r="G12" s="32"/>
      <c r="H12" s="31"/>
      <c r="I12" s="31"/>
      <c r="J12" s="31"/>
      <c r="K12" s="31"/>
      <c r="L12" s="31"/>
      <c r="M12" s="31"/>
      <c r="N12" s="31"/>
      <c r="O12" s="32"/>
      <c r="P12" s="31"/>
      <c r="Q12" s="31"/>
      <c r="R12" s="31"/>
      <c r="S12" s="28" t="s">
        <v>36</v>
      </c>
      <c r="T12" s="28" t="s">
        <v>37</v>
      </c>
    </row>
    <row r="13" spans="2:20" ht="24" customHeight="1" x14ac:dyDescent="0.2">
      <c r="B13" s="10">
        <v>1</v>
      </c>
      <c r="C13" s="11" t="s">
        <v>19</v>
      </c>
      <c r="D13" s="11" t="s">
        <v>79</v>
      </c>
      <c r="E13" s="11" t="s">
        <v>51</v>
      </c>
      <c r="F13" s="11" t="s">
        <v>20</v>
      </c>
      <c r="G13" s="12" t="s">
        <v>46</v>
      </c>
      <c r="H13" s="13">
        <v>50000</v>
      </c>
      <c r="I13" s="13">
        <v>5000</v>
      </c>
      <c r="J13" s="14">
        <v>0</v>
      </c>
      <c r="K13" s="14">
        <v>0</v>
      </c>
      <c r="L13" s="14">
        <v>0</v>
      </c>
      <c r="M13" s="26">
        <v>0</v>
      </c>
      <c r="N13" s="26">
        <v>0</v>
      </c>
      <c r="O13" s="14">
        <v>0</v>
      </c>
      <c r="P13" s="26">
        <v>0</v>
      </c>
      <c r="Q13" s="14">
        <v>5000</v>
      </c>
      <c r="R13" s="14">
        <v>45000</v>
      </c>
      <c r="S13" s="29">
        <v>45446</v>
      </c>
      <c r="T13" s="29">
        <v>45629</v>
      </c>
    </row>
    <row r="14" spans="2:20" ht="24" customHeight="1" x14ac:dyDescent="0.2">
      <c r="B14" s="10">
        <v>2</v>
      </c>
      <c r="C14" s="11" t="s">
        <v>68</v>
      </c>
      <c r="D14" s="11" t="s">
        <v>1</v>
      </c>
      <c r="E14" s="11" t="s">
        <v>51</v>
      </c>
      <c r="F14" s="11" t="s">
        <v>0</v>
      </c>
      <c r="G14" s="12" t="s">
        <v>47</v>
      </c>
      <c r="H14" s="13">
        <v>22000</v>
      </c>
      <c r="I14" s="13">
        <v>2200</v>
      </c>
      <c r="J14" s="14">
        <v>0</v>
      </c>
      <c r="K14" s="14">
        <v>0</v>
      </c>
      <c r="L14" s="14">
        <v>0</v>
      </c>
      <c r="M14" s="26">
        <v>0</v>
      </c>
      <c r="N14" s="26">
        <v>0</v>
      </c>
      <c r="O14" s="14">
        <v>0</v>
      </c>
      <c r="P14" s="26">
        <v>0</v>
      </c>
      <c r="Q14" s="14">
        <v>2200</v>
      </c>
      <c r="R14" s="14">
        <v>19800</v>
      </c>
      <c r="S14" s="29">
        <v>45446</v>
      </c>
      <c r="T14" s="29">
        <v>45629</v>
      </c>
    </row>
    <row r="15" spans="2:20" ht="24" customHeight="1" x14ac:dyDescent="0.2">
      <c r="B15" s="10">
        <v>3</v>
      </c>
      <c r="C15" s="11" t="s">
        <v>15</v>
      </c>
      <c r="D15" s="11" t="s">
        <v>6</v>
      </c>
      <c r="E15" s="11" t="s">
        <v>51</v>
      </c>
      <c r="F15" s="11" t="s">
        <v>0</v>
      </c>
      <c r="G15" s="12" t="s">
        <v>47</v>
      </c>
      <c r="H15" s="13">
        <v>22000</v>
      </c>
      <c r="I15" s="13">
        <v>2200</v>
      </c>
      <c r="J15" s="14">
        <v>0</v>
      </c>
      <c r="K15" s="14">
        <v>0</v>
      </c>
      <c r="L15" s="14">
        <v>0</v>
      </c>
      <c r="M15" s="26">
        <v>0</v>
      </c>
      <c r="N15" s="26">
        <v>0</v>
      </c>
      <c r="O15" s="14">
        <v>0</v>
      </c>
      <c r="P15" s="26">
        <v>0</v>
      </c>
      <c r="Q15" s="14">
        <v>2200</v>
      </c>
      <c r="R15" s="14">
        <v>19800</v>
      </c>
      <c r="S15" s="29">
        <v>45383</v>
      </c>
      <c r="T15" s="29">
        <v>45566</v>
      </c>
    </row>
    <row r="16" spans="2:20" ht="24" customHeight="1" x14ac:dyDescent="0.2">
      <c r="B16" s="10">
        <v>4</v>
      </c>
      <c r="C16" s="11" t="s">
        <v>66</v>
      </c>
      <c r="D16" s="11" t="s">
        <v>6</v>
      </c>
      <c r="E16" s="11" t="s">
        <v>51</v>
      </c>
      <c r="F16" s="11" t="s">
        <v>0</v>
      </c>
      <c r="G16" s="12" t="s">
        <v>47</v>
      </c>
      <c r="H16" s="13">
        <v>20000</v>
      </c>
      <c r="I16" s="13">
        <v>2000</v>
      </c>
      <c r="J16" s="14">
        <v>0</v>
      </c>
      <c r="K16" s="14">
        <v>0</v>
      </c>
      <c r="L16" s="14">
        <v>0</v>
      </c>
      <c r="M16" s="26">
        <v>0</v>
      </c>
      <c r="N16" s="26">
        <v>0</v>
      </c>
      <c r="O16" s="14">
        <v>0</v>
      </c>
      <c r="P16" s="26">
        <v>0</v>
      </c>
      <c r="Q16" s="14">
        <v>2000</v>
      </c>
      <c r="R16" s="14">
        <v>18000</v>
      </c>
      <c r="S16" s="29">
        <v>45383</v>
      </c>
      <c r="T16" s="29">
        <v>45566</v>
      </c>
    </row>
    <row r="17" spans="2:20" ht="24" customHeight="1" x14ac:dyDescent="0.2">
      <c r="B17" s="10">
        <v>5</v>
      </c>
      <c r="C17" s="11" t="s">
        <v>67</v>
      </c>
      <c r="D17" s="11" t="s">
        <v>8</v>
      </c>
      <c r="E17" s="11" t="s">
        <v>51</v>
      </c>
      <c r="F17" s="11" t="s">
        <v>0</v>
      </c>
      <c r="G17" s="12" t="s">
        <v>47</v>
      </c>
      <c r="H17" s="13">
        <v>22000</v>
      </c>
      <c r="I17" s="13">
        <v>2200</v>
      </c>
      <c r="J17" s="14">
        <v>0</v>
      </c>
      <c r="K17" s="14">
        <v>0</v>
      </c>
      <c r="L17" s="14">
        <v>0</v>
      </c>
      <c r="M17" s="26">
        <v>0</v>
      </c>
      <c r="N17" s="26">
        <v>0</v>
      </c>
      <c r="O17" s="14">
        <v>0</v>
      </c>
      <c r="P17" s="26">
        <v>0</v>
      </c>
      <c r="Q17" s="14">
        <v>2200</v>
      </c>
      <c r="R17" s="14">
        <v>19800</v>
      </c>
      <c r="S17" s="29">
        <v>45383</v>
      </c>
      <c r="T17" s="29">
        <v>45566</v>
      </c>
    </row>
    <row r="18" spans="2:20" ht="24" customHeight="1" x14ac:dyDescent="0.2">
      <c r="B18" s="10">
        <v>6</v>
      </c>
      <c r="C18" s="11" t="s">
        <v>22</v>
      </c>
      <c r="D18" s="11" t="s">
        <v>11</v>
      </c>
      <c r="E18" s="11" t="s">
        <v>51</v>
      </c>
      <c r="F18" s="11" t="s">
        <v>0</v>
      </c>
      <c r="G18" s="12" t="s">
        <v>46</v>
      </c>
      <c r="H18" s="13">
        <v>20000</v>
      </c>
      <c r="I18" s="13">
        <v>2000</v>
      </c>
      <c r="J18" s="14">
        <v>0</v>
      </c>
      <c r="K18" s="14">
        <v>0</v>
      </c>
      <c r="L18" s="14">
        <v>0</v>
      </c>
      <c r="M18" s="26">
        <v>0</v>
      </c>
      <c r="N18" s="26">
        <v>0</v>
      </c>
      <c r="O18" s="14">
        <v>0</v>
      </c>
      <c r="P18" s="26">
        <v>0</v>
      </c>
      <c r="Q18" s="14">
        <v>2000</v>
      </c>
      <c r="R18" s="14">
        <v>18000</v>
      </c>
      <c r="S18" s="29">
        <v>45566</v>
      </c>
      <c r="T18" s="29">
        <v>45748</v>
      </c>
    </row>
    <row r="19" spans="2:20" ht="24" customHeight="1" x14ac:dyDescent="0.2">
      <c r="B19" s="10">
        <v>7</v>
      </c>
      <c r="C19" s="11" t="s">
        <v>52</v>
      </c>
      <c r="D19" s="11" t="s">
        <v>6</v>
      </c>
      <c r="E19" s="11" t="s">
        <v>51</v>
      </c>
      <c r="F19" s="11" t="s">
        <v>0</v>
      </c>
      <c r="G19" s="12" t="s">
        <v>47</v>
      </c>
      <c r="H19" s="13">
        <v>35000</v>
      </c>
      <c r="I19" s="13">
        <v>3500</v>
      </c>
      <c r="J19" s="14">
        <v>0</v>
      </c>
      <c r="K19" s="14">
        <v>0</v>
      </c>
      <c r="L19" s="14">
        <v>0</v>
      </c>
      <c r="M19" s="26">
        <v>0</v>
      </c>
      <c r="N19" s="26">
        <v>0</v>
      </c>
      <c r="O19" s="14">
        <v>0</v>
      </c>
      <c r="P19" s="26">
        <v>0</v>
      </c>
      <c r="Q19" s="14">
        <v>3500</v>
      </c>
      <c r="R19" s="14">
        <v>31500</v>
      </c>
      <c r="S19" s="29">
        <v>45597</v>
      </c>
      <c r="T19" s="29">
        <v>45778</v>
      </c>
    </row>
    <row r="20" spans="2:20" ht="24" customHeight="1" x14ac:dyDescent="0.2">
      <c r="B20" s="10">
        <v>8</v>
      </c>
      <c r="C20" s="11" t="s">
        <v>53</v>
      </c>
      <c r="D20" s="11" t="s">
        <v>6</v>
      </c>
      <c r="E20" s="11" t="s">
        <v>51</v>
      </c>
      <c r="F20" s="11" t="s">
        <v>0</v>
      </c>
      <c r="G20" s="12" t="s">
        <v>47</v>
      </c>
      <c r="H20" s="13">
        <v>50000</v>
      </c>
      <c r="I20" s="13">
        <v>5000</v>
      </c>
      <c r="J20" s="14">
        <v>0</v>
      </c>
      <c r="K20" s="14">
        <v>0</v>
      </c>
      <c r="L20" s="14">
        <v>0</v>
      </c>
      <c r="M20" s="26">
        <v>0</v>
      </c>
      <c r="N20" s="26">
        <v>0</v>
      </c>
      <c r="O20" s="14">
        <v>0</v>
      </c>
      <c r="P20" s="26">
        <v>0</v>
      </c>
      <c r="Q20" s="14">
        <v>5000</v>
      </c>
      <c r="R20" s="14">
        <v>45000</v>
      </c>
      <c r="S20" s="29">
        <v>45597</v>
      </c>
      <c r="T20" s="29">
        <v>45778</v>
      </c>
    </row>
    <row r="21" spans="2:20" ht="24" customHeight="1" x14ac:dyDescent="0.2">
      <c r="B21" s="10">
        <v>9</v>
      </c>
      <c r="C21" s="11" t="s">
        <v>80</v>
      </c>
      <c r="D21" s="11" t="s">
        <v>81</v>
      </c>
      <c r="E21" s="11" t="s">
        <v>51</v>
      </c>
      <c r="F21" s="11" t="s">
        <v>82</v>
      </c>
      <c r="G21" s="12" t="s">
        <v>47</v>
      </c>
      <c r="H21" s="13">
        <v>50000</v>
      </c>
      <c r="I21" s="13">
        <v>5000</v>
      </c>
      <c r="J21" s="14">
        <v>0</v>
      </c>
      <c r="K21" s="14">
        <v>0</v>
      </c>
      <c r="L21" s="14">
        <v>0</v>
      </c>
      <c r="M21" s="26">
        <v>0</v>
      </c>
      <c r="N21" s="26">
        <v>0</v>
      </c>
      <c r="O21" s="14">
        <v>0</v>
      </c>
      <c r="P21" s="26">
        <v>0</v>
      </c>
      <c r="Q21" s="14">
        <v>5000</v>
      </c>
      <c r="R21" s="14">
        <v>45000</v>
      </c>
      <c r="S21" s="29">
        <v>45719</v>
      </c>
      <c r="T21" s="29">
        <v>45903</v>
      </c>
    </row>
    <row r="22" spans="2:20" ht="24" customHeight="1" x14ac:dyDescent="0.2">
      <c r="B22" s="10">
        <v>10</v>
      </c>
      <c r="C22" s="11" t="s">
        <v>70</v>
      </c>
      <c r="D22" s="11" t="s">
        <v>21</v>
      </c>
      <c r="E22" s="11" t="s">
        <v>51</v>
      </c>
      <c r="F22" s="11" t="s">
        <v>77</v>
      </c>
      <c r="G22" s="12" t="s">
        <v>47</v>
      </c>
      <c r="H22" s="13">
        <v>22000</v>
      </c>
      <c r="I22" s="13">
        <v>2200</v>
      </c>
      <c r="J22" s="14">
        <v>0</v>
      </c>
      <c r="K22" s="14">
        <v>0</v>
      </c>
      <c r="L22" s="14">
        <v>0</v>
      </c>
      <c r="M22" s="26">
        <v>0</v>
      </c>
      <c r="N22" s="26">
        <v>0</v>
      </c>
      <c r="O22" s="14">
        <v>0</v>
      </c>
      <c r="P22" s="26">
        <v>0</v>
      </c>
      <c r="Q22" s="14">
        <v>2200</v>
      </c>
      <c r="R22" s="14">
        <v>19800</v>
      </c>
      <c r="S22" s="29">
        <v>45412</v>
      </c>
      <c r="T22" s="29">
        <v>45595</v>
      </c>
    </row>
    <row r="23" spans="2:20" ht="24" customHeight="1" x14ac:dyDescent="0.2">
      <c r="B23" s="10">
        <v>11</v>
      </c>
      <c r="C23" s="11" t="s">
        <v>74</v>
      </c>
      <c r="D23" s="11" t="s">
        <v>69</v>
      </c>
      <c r="E23" s="11" t="s">
        <v>51</v>
      </c>
      <c r="F23" s="11" t="s">
        <v>77</v>
      </c>
      <c r="G23" s="12" t="s">
        <v>47</v>
      </c>
      <c r="H23" s="13">
        <v>32000</v>
      </c>
      <c r="I23" s="13">
        <v>3200</v>
      </c>
      <c r="J23" s="14">
        <v>150</v>
      </c>
      <c r="K23" s="14">
        <v>0</v>
      </c>
      <c r="L23" s="14">
        <v>0</v>
      </c>
      <c r="M23" s="26">
        <v>0</v>
      </c>
      <c r="N23" s="26">
        <v>0</v>
      </c>
      <c r="O23" s="14">
        <v>0</v>
      </c>
      <c r="P23" s="26">
        <v>2599.06</v>
      </c>
      <c r="Q23" s="14">
        <v>5949.0599999999995</v>
      </c>
      <c r="R23" s="14">
        <v>26050.940000000002</v>
      </c>
      <c r="S23" s="29">
        <v>45691</v>
      </c>
      <c r="T23" s="29">
        <v>45872</v>
      </c>
    </row>
    <row r="24" spans="2:20" ht="24" customHeight="1" x14ac:dyDescent="0.2">
      <c r="B24" s="10">
        <v>12</v>
      </c>
      <c r="C24" s="11" t="s">
        <v>83</v>
      </c>
      <c r="D24" s="11" t="s">
        <v>84</v>
      </c>
      <c r="E24" s="11" t="s">
        <v>51</v>
      </c>
      <c r="F24" s="11" t="s">
        <v>77</v>
      </c>
      <c r="G24" s="12" t="s">
        <v>47</v>
      </c>
      <c r="H24" s="13">
        <v>60000</v>
      </c>
      <c r="I24" s="13">
        <v>6000</v>
      </c>
      <c r="J24" s="14">
        <v>50</v>
      </c>
      <c r="K24" s="14">
        <v>0</v>
      </c>
      <c r="L24" s="14">
        <v>0</v>
      </c>
      <c r="M24" s="26">
        <v>0</v>
      </c>
      <c r="N24" s="26">
        <v>200</v>
      </c>
      <c r="O24" s="14">
        <v>0</v>
      </c>
      <c r="P24" s="26">
        <v>0</v>
      </c>
      <c r="Q24" s="14">
        <v>6250</v>
      </c>
      <c r="R24" s="14">
        <v>53750</v>
      </c>
      <c r="S24" s="29">
        <v>45719</v>
      </c>
      <c r="T24" s="29">
        <v>45903</v>
      </c>
    </row>
    <row r="25" spans="2:20" ht="24" customHeight="1" x14ac:dyDescent="0.2">
      <c r="B25" s="10">
        <v>13</v>
      </c>
      <c r="C25" s="11" t="s">
        <v>54</v>
      </c>
      <c r="D25" s="11" t="s">
        <v>55</v>
      </c>
      <c r="E25" s="11" t="s">
        <v>51</v>
      </c>
      <c r="F25" s="11" t="s">
        <v>65</v>
      </c>
      <c r="G25" s="12" t="s">
        <v>46</v>
      </c>
      <c r="H25" s="13">
        <v>100000</v>
      </c>
      <c r="I25" s="13">
        <v>10000</v>
      </c>
      <c r="J25" s="14">
        <v>0</v>
      </c>
      <c r="K25" s="14">
        <v>0</v>
      </c>
      <c r="L25" s="14">
        <v>0</v>
      </c>
      <c r="M25" s="26">
        <v>0</v>
      </c>
      <c r="N25" s="26">
        <v>0</v>
      </c>
      <c r="O25" s="14">
        <v>0</v>
      </c>
      <c r="P25" s="26">
        <v>0</v>
      </c>
      <c r="Q25" s="14">
        <v>10000</v>
      </c>
      <c r="R25" s="14">
        <v>90000</v>
      </c>
      <c r="S25" s="29">
        <v>45597</v>
      </c>
      <c r="T25" s="29">
        <v>45778</v>
      </c>
    </row>
    <row r="26" spans="2:20" ht="24" customHeight="1" x14ac:dyDescent="0.2">
      <c r="B26" s="10">
        <v>14</v>
      </c>
      <c r="C26" s="11" t="s">
        <v>103</v>
      </c>
      <c r="D26" s="11" t="s">
        <v>104</v>
      </c>
      <c r="E26" s="11" t="s">
        <v>51</v>
      </c>
      <c r="F26" s="11" t="s">
        <v>65</v>
      </c>
      <c r="G26" s="12" t="s">
        <v>46</v>
      </c>
      <c r="H26" s="13">
        <v>42000</v>
      </c>
      <c r="I26" s="13">
        <v>4200</v>
      </c>
      <c r="J26" s="14">
        <v>50</v>
      </c>
      <c r="K26" s="14">
        <v>0</v>
      </c>
      <c r="L26" s="14">
        <v>0</v>
      </c>
      <c r="M26" s="26">
        <v>0</v>
      </c>
      <c r="N26" s="26">
        <v>0</v>
      </c>
      <c r="O26" s="14">
        <v>0</v>
      </c>
      <c r="P26" s="26">
        <v>2702.7200000000003</v>
      </c>
      <c r="Q26" s="14">
        <v>6952.72</v>
      </c>
      <c r="R26" s="14">
        <v>35047.279999999999</v>
      </c>
      <c r="S26" s="29">
        <v>45778</v>
      </c>
      <c r="T26" s="29">
        <v>45961</v>
      </c>
    </row>
    <row r="27" spans="2:20" ht="24" customHeight="1" x14ac:dyDescent="0.2">
      <c r="B27" s="10">
        <v>15</v>
      </c>
      <c r="C27" s="11" t="s">
        <v>61</v>
      </c>
      <c r="D27" s="11" t="s">
        <v>62</v>
      </c>
      <c r="E27" s="11" t="s">
        <v>51</v>
      </c>
      <c r="F27" s="11" t="s">
        <v>85</v>
      </c>
      <c r="G27" s="12" t="s">
        <v>46</v>
      </c>
      <c r="H27" s="13">
        <v>100000</v>
      </c>
      <c r="I27" s="13">
        <v>10000</v>
      </c>
      <c r="J27" s="14">
        <v>0</v>
      </c>
      <c r="K27" s="14">
        <v>0</v>
      </c>
      <c r="L27" s="14">
        <v>0</v>
      </c>
      <c r="M27" s="26">
        <v>0</v>
      </c>
      <c r="N27" s="26">
        <v>0</v>
      </c>
      <c r="O27" s="14">
        <v>0</v>
      </c>
      <c r="P27" s="26">
        <v>0</v>
      </c>
      <c r="Q27" s="14">
        <v>10000</v>
      </c>
      <c r="R27" s="14">
        <v>90000</v>
      </c>
      <c r="S27" s="29">
        <v>45597</v>
      </c>
      <c r="T27" s="29">
        <v>45778</v>
      </c>
    </row>
    <row r="28" spans="2:20" ht="24" customHeight="1" x14ac:dyDescent="0.2">
      <c r="B28" s="10">
        <v>16</v>
      </c>
      <c r="C28" s="11" t="s">
        <v>86</v>
      </c>
      <c r="D28" s="11" t="s">
        <v>17</v>
      </c>
      <c r="E28" s="11" t="s">
        <v>51</v>
      </c>
      <c r="F28" s="11" t="s">
        <v>63</v>
      </c>
      <c r="G28" s="12" t="s">
        <v>47</v>
      </c>
      <c r="H28" s="13">
        <v>50000</v>
      </c>
      <c r="I28" s="13">
        <v>5000</v>
      </c>
      <c r="J28" s="14">
        <v>0</v>
      </c>
      <c r="K28" s="14">
        <v>0</v>
      </c>
      <c r="L28" s="14">
        <v>0</v>
      </c>
      <c r="M28" s="26">
        <v>0</v>
      </c>
      <c r="N28" s="26">
        <v>0</v>
      </c>
      <c r="O28" s="14">
        <v>0</v>
      </c>
      <c r="P28" s="26">
        <v>0</v>
      </c>
      <c r="Q28" s="14">
        <v>5000</v>
      </c>
      <c r="R28" s="14">
        <v>45000</v>
      </c>
      <c r="S28" s="29">
        <v>45566</v>
      </c>
      <c r="T28" s="29">
        <v>45748</v>
      </c>
    </row>
    <row r="29" spans="2:20" ht="24" customHeight="1" x14ac:dyDescent="0.2">
      <c r="B29" s="10">
        <v>17</v>
      </c>
      <c r="C29" s="11" t="s">
        <v>87</v>
      </c>
      <c r="D29" s="11" t="s">
        <v>76</v>
      </c>
      <c r="E29" s="11" t="s">
        <v>51</v>
      </c>
      <c r="F29" s="11" t="s">
        <v>63</v>
      </c>
      <c r="G29" s="12" t="s">
        <v>47</v>
      </c>
      <c r="H29" s="13">
        <v>60000</v>
      </c>
      <c r="I29" s="13">
        <v>6000</v>
      </c>
      <c r="J29" s="14">
        <v>50</v>
      </c>
      <c r="K29" s="14">
        <v>0</v>
      </c>
      <c r="L29" s="14">
        <v>0</v>
      </c>
      <c r="M29" s="26">
        <v>0</v>
      </c>
      <c r="N29" s="26">
        <v>0</v>
      </c>
      <c r="O29" s="14">
        <v>0</v>
      </c>
      <c r="P29" s="26">
        <v>0</v>
      </c>
      <c r="Q29" s="14">
        <v>6050</v>
      </c>
      <c r="R29" s="14">
        <v>53950</v>
      </c>
      <c r="S29" s="29">
        <v>45719</v>
      </c>
      <c r="T29" s="29">
        <v>45903</v>
      </c>
    </row>
    <row r="30" spans="2:20" ht="24" customHeight="1" x14ac:dyDescent="0.2">
      <c r="B30" s="10">
        <v>18</v>
      </c>
      <c r="C30" s="11" t="s">
        <v>16</v>
      </c>
      <c r="D30" s="11" t="s">
        <v>9</v>
      </c>
      <c r="E30" s="11" t="s">
        <v>51</v>
      </c>
      <c r="F30" s="11" t="s">
        <v>64</v>
      </c>
      <c r="G30" s="12" t="s">
        <v>46</v>
      </c>
      <c r="H30" s="13">
        <v>22000</v>
      </c>
      <c r="I30" s="13">
        <v>2200</v>
      </c>
      <c r="J30" s="14">
        <v>0</v>
      </c>
      <c r="K30" s="14">
        <v>0</v>
      </c>
      <c r="L30" s="14">
        <v>0</v>
      </c>
      <c r="M30" s="26">
        <v>0</v>
      </c>
      <c r="N30" s="26">
        <v>0</v>
      </c>
      <c r="O30" s="14">
        <v>0</v>
      </c>
      <c r="P30" s="26">
        <v>0</v>
      </c>
      <c r="Q30" s="14">
        <v>2200</v>
      </c>
      <c r="R30" s="14">
        <v>19800</v>
      </c>
      <c r="S30" s="29">
        <v>45383</v>
      </c>
      <c r="T30" s="29">
        <v>45566</v>
      </c>
    </row>
    <row r="31" spans="2:20" ht="24" customHeight="1" x14ac:dyDescent="0.2">
      <c r="B31" s="10">
        <v>19</v>
      </c>
      <c r="C31" s="11" t="s">
        <v>13</v>
      </c>
      <c r="D31" s="11" t="s">
        <v>12</v>
      </c>
      <c r="E31" s="11" t="s">
        <v>51</v>
      </c>
      <c r="F31" s="11" t="s">
        <v>64</v>
      </c>
      <c r="G31" s="12" t="s">
        <v>46</v>
      </c>
      <c r="H31" s="13">
        <v>45000</v>
      </c>
      <c r="I31" s="13">
        <v>4500</v>
      </c>
      <c r="J31" s="14">
        <v>0</v>
      </c>
      <c r="K31" s="14">
        <v>0</v>
      </c>
      <c r="L31" s="14">
        <v>0</v>
      </c>
      <c r="M31" s="26">
        <v>0</v>
      </c>
      <c r="N31" s="26">
        <v>0</v>
      </c>
      <c r="O31" s="14">
        <v>0</v>
      </c>
      <c r="P31" s="26">
        <v>0</v>
      </c>
      <c r="Q31" s="14">
        <v>4500</v>
      </c>
      <c r="R31" s="14">
        <v>40500</v>
      </c>
      <c r="S31" s="29">
        <v>45412</v>
      </c>
      <c r="T31" s="29">
        <v>45595</v>
      </c>
    </row>
    <row r="32" spans="2:20" ht="24" customHeight="1" x14ac:dyDescent="0.2">
      <c r="B32" s="10">
        <v>20</v>
      </c>
      <c r="C32" s="11" t="s">
        <v>88</v>
      </c>
      <c r="D32" s="11" t="s">
        <v>89</v>
      </c>
      <c r="E32" s="11" t="s">
        <v>51</v>
      </c>
      <c r="F32" s="11" t="s">
        <v>64</v>
      </c>
      <c r="G32" s="12" t="s">
        <v>46</v>
      </c>
      <c r="H32" s="13">
        <v>42000</v>
      </c>
      <c r="I32" s="13">
        <v>4200</v>
      </c>
      <c r="J32" s="14">
        <v>50</v>
      </c>
      <c r="K32" s="14">
        <v>0</v>
      </c>
      <c r="L32" s="14">
        <v>0</v>
      </c>
      <c r="M32" s="26">
        <v>0</v>
      </c>
      <c r="N32" s="26">
        <v>0</v>
      </c>
      <c r="O32" s="14">
        <v>0</v>
      </c>
      <c r="P32" s="26">
        <v>0</v>
      </c>
      <c r="Q32" s="14">
        <v>4250</v>
      </c>
      <c r="R32" s="14">
        <v>37750</v>
      </c>
      <c r="S32" s="29">
        <v>45751</v>
      </c>
      <c r="T32" s="29">
        <v>45934</v>
      </c>
    </row>
    <row r="33" spans="2:20" ht="24" customHeight="1" x14ac:dyDescent="0.2">
      <c r="B33" s="10">
        <v>21</v>
      </c>
      <c r="C33" s="11" t="s">
        <v>105</v>
      </c>
      <c r="D33" s="11" t="s">
        <v>106</v>
      </c>
      <c r="E33" s="11" t="s">
        <v>51</v>
      </c>
      <c r="F33" s="11" t="s">
        <v>107</v>
      </c>
      <c r="G33" s="12" t="s">
        <v>47</v>
      </c>
      <c r="H33" s="13">
        <v>115000</v>
      </c>
      <c r="I33" s="13">
        <v>11500</v>
      </c>
      <c r="J33" s="14">
        <v>50</v>
      </c>
      <c r="K33" s="14">
        <v>0</v>
      </c>
      <c r="L33" s="14">
        <v>0</v>
      </c>
      <c r="M33" s="26">
        <v>0</v>
      </c>
      <c r="N33" s="26">
        <v>0</v>
      </c>
      <c r="O33" s="14">
        <v>0</v>
      </c>
      <c r="P33" s="26">
        <v>0</v>
      </c>
      <c r="Q33" s="14">
        <v>11550</v>
      </c>
      <c r="R33" s="14">
        <v>103450</v>
      </c>
      <c r="S33" s="29">
        <v>45778</v>
      </c>
      <c r="T33" s="29">
        <v>45961</v>
      </c>
    </row>
    <row r="34" spans="2:20" ht="24" customHeight="1" x14ac:dyDescent="0.2">
      <c r="B34" s="10">
        <v>22</v>
      </c>
      <c r="C34" s="11" t="s">
        <v>108</v>
      </c>
      <c r="D34" s="11" t="s">
        <v>109</v>
      </c>
      <c r="E34" s="11" t="s">
        <v>51</v>
      </c>
      <c r="F34" s="11" t="s">
        <v>110</v>
      </c>
      <c r="G34" s="12" t="s">
        <v>47</v>
      </c>
      <c r="H34" s="13">
        <v>65000</v>
      </c>
      <c r="I34" s="13">
        <v>6500</v>
      </c>
      <c r="J34" s="14">
        <v>50</v>
      </c>
      <c r="K34" s="14">
        <v>0</v>
      </c>
      <c r="L34" s="14">
        <v>0</v>
      </c>
      <c r="M34" s="26">
        <v>0</v>
      </c>
      <c r="N34" s="26">
        <v>0</v>
      </c>
      <c r="O34" s="14">
        <v>0</v>
      </c>
      <c r="P34" s="26">
        <v>0</v>
      </c>
      <c r="Q34" s="14">
        <v>6550</v>
      </c>
      <c r="R34" s="14">
        <v>58450</v>
      </c>
      <c r="S34" s="29">
        <v>45778</v>
      </c>
      <c r="T34" s="29">
        <v>45961</v>
      </c>
    </row>
    <row r="35" spans="2:20" ht="24" customHeight="1" x14ac:dyDescent="0.2">
      <c r="B35" s="10">
        <v>23</v>
      </c>
      <c r="C35" s="11" t="s">
        <v>14</v>
      </c>
      <c r="D35" s="11" t="s">
        <v>10</v>
      </c>
      <c r="E35" s="11" t="s">
        <v>51</v>
      </c>
      <c r="F35" s="11" t="s">
        <v>90</v>
      </c>
      <c r="G35" s="12" t="s">
        <v>47</v>
      </c>
      <c r="H35" s="13">
        <v>22000</v>
      </c>
      <c r="I35" s="13">
        <v>2200</v>
      </c>
      <c r="J35" s="14">
        <v>0</v>
      </c>
      <c r="K35" s="14">
        <v>0</v>
      </c>
      <c r="L35" s="14">
        <v>0</v>
      </c>
      <c r="M35" s="26">
        <v>0</v>
      </c>
      <c r="N35" s="26">
        <v>0</v>
      </c>
      <c r="O35" s="14">
        <v>0</v>
      </c>
      <c r="P35" s="26">
        <v>0</v>
      </c>
      <c r="Q35" s="14">
        <v>2200</v>
      </c>
      <c r="R35" s="14">
        <v>19800</v>
      </c>
      <c r="S35" s="29">
        <v>45383</v>
      </c>
      <c r="T35" s="29">
        <v>45566</v>
      </c>
    </row>
    <row r="36" spans="2:20" ht="24" customHeight="1" x14ac:dyDescent="0.2">
      <c r="B36" s="10">
        <v>24</v>
      </c>
      <c r="C36" s="11" t="s">
        <v>23</v>
      </c>
      <c r="D36" s="11" t="s">
        <v>91</v>
      </c>
      <c r="E36" s="11" t="s">
        <v>51</v>
      </c>
      <c r="F36" s="11" t="s">
        <v>92</v>
      </c>
      <c r="G36" s="12" t="s">
        <v>46</v>
      </c>
      <c r="H36" s="13">
        <v>25000</v>
      </c>
      <c r="I36" s="13">
        <v>2500</v>
      </c>
      <c r="J36" s="14">
        <v>0</v>
      </c>
      <c r="K36" s="14">
        <v>0</v>
      </c>
      <c r="L36" s="14">
        <v>0</v>
      </c>
      <c r="M36" s="26">
        <v>0</v>
      </c>
      <c r="N36" s="26">
        <v>0</v>
      </c>
      <c r="O36" s="14">
        <v>0</v>
      </c>
      <c r="P36" s="26">
        <v>0</v>
      </c>
      <c r="Q36" s="14">
        <v>2500</v>
      </c>
      <c r="R36" s="14">
        <v>22500</v>
      </c>
      <c r="S36" s="30">
        <v>45475</v>
      </c>
      <c r="T36" s="30">
        <v>45659</v>
      </c>
    </row>
    <row r="37" spans="2:20" ht="24" customHeight="1" x14ac:dyDescent="0.2">
      <c r="B37" s="10">
        <v>25</v>
      </c>
      <c r="C37" s="11" t="s">
        <v>59</v>
      </c>
      <c r="D37" s="11" t="s">
        <v>60</v>
      </c>
      <c r="E37" s="11" t="s">
        <v>51</v>
      </c>
      <c r="F37" s="11" t="s">
        <v>92</v>
      </c>
      <c r="G37" s="12" t="s">
        <v>47</v>
      </c>
      <c r="H37" s="13">
        <v>15000</v>
      </c>
      <c r="I37" s="13">
        <v>1500</v>
      </c>
      <c r="J37" s="14">
        <v>0</v>
      </c>
      <c r="K37" s="14">
        <v>0</v>
      </c>
      <c r="L37" s="14">
        <v>0</v>
      </c>
      <c r="M37" s="26">
        <v>0</v>
      </c>
      <c r="N37" s="26">
        <v>0</v>
      </c>
      <c r="O37" s="14">
        <v>0</v>
      </c>
      <c r="P37" s="26">
        <v>0</v>
      </c>
      <c r="Q37" s="14">
        <v>1500</v>
      </c>
      <c r="R37" s="14">
        <v>13500</v>
      </c>
      <c r="S37" s="29">
        <v>45597</v>
      </c>
      <c r="T37" s="29">
        <v>45778</v>
      </c>
    </row>
    <row r="38" spans="2:20" ht="24" customHeight="1" x14ac:dyDescent="0.2">
      <c r="B38" s="10">
        <v>26</v>
      </c>
      <c r="C38" s="11" t="s">
        <v>57</v>
      </c>
      <c r="D38" s="11" t="s">
        <v>7</v>
      </c>
      <c r="E38" s="11" t="s">
        <v>51</v>
      </c>
      <c r="F38" s="11" t="s">
        <v>92</v>
      </c>
      <c r="G38" s="12" t="s">
        <v>46</v>
      </c>
      <c r="H38" s="13">
        <v>20000</v>
      </c>
      <c r="I38" s="13">
        <v>2000</v>
      </c>
      <c r="J38" s="14">
        <v>0</v>
      </c>
      <c r="K38" s="14">
        <v>0</v>
      </c>
      <c r="L38" s="14">
        <v>0</v>
      </c>
      <c r="M38" s="26">
        <v>0</v>
      </c>
      <c r="N38" s="26">
        <v>0</v>
      </c>
      <c r="O38" s="14">
        <v>0</v>
      </c>
      <c r="P38" s="26">
        <v>0</v>
      </c>
      <c r="Q38" s="14">
        <v>2000</v>
      </c>
      <c r="R38" s="14">
        <v>18000</v>
      </c>
      <c r="S38" s="29">
        <v>45597</v>
      </c>
      <c r="T38" s="29">
        <v>45778</v>
      </c>
    </row>
    <row r="39" spans="2:20" ht="24" customHeight="1" x14ac:dyDescent="0.2">
      <c r="B39" s="10">
        <v>27</v>
      </c>
      <c r="C39" s="11" t="s">
        <v>58</v>
      </c>
      <c r="D39" s="11" t="s">
        <v>7</v>
      </c>
      <c r="E39" s="11" t="s">
        <v>51</v>
      </c>
      <c r="F39" s="11" t="s">
        <v>92</v>
      </c>
      <c r="G39" s="12" t="s">
        <v>46</v>
      </c>
      <c r="H39" s="13">
        <v>20000</v>
      </c>
      <c r="I39" s="13">
        <v>2000</v>
      </c>
      <c r="J39" s="14">
        <v>0</v>
      </c>
      <c r="K39" s="14">
        <v>0</v>
      </c>
      <c r="L39" s="14">
        <v>0</v>
      </c>
      <c r="M39" s="26">
        <v>0</v>
      </c>
      <c r="N39" s="26">
        <v>0</v>
      </c>
      <c r="O39" s="14">
        <v>0</v>
      </c>
      <c r="P39" s="26">
        <v>0</v>
      </c>
      <c r="Q39" s="14">
        <v>2000</v>
      </c>
      <c r="R39" s="14">
        <v>18000</v>
      </c>
      <c r="S39" s="29">
        <v>45597</v>
      </c>
      <c r="T39" s="29">
        <v>45778</v>
      </c>
    </row>
    <row r="40" spans="2:20" ht="24" customHeight="1" x14ac:dyDescent="0.2">
      <c r="B40" s="10">
        <v>28</v>
      </c>
      <c r="C40" s="11" t="s">
        <v>71</v>
      </c>
      <c r="D40" s="11" t="s">
        <v>56</v>
      </c>
      <c r="E40" s="11" t="s">
        <v>51</v>
      </c>
      <c r="F40" s="11" t="s">
        <v>92</v>
      </c>
      <c r="G40" s="12" t="s">
        <v>46</v>
      </c>
      <c r="H40" s="13">
        <v>20000</v>
      </c>
      <c r="I40" s="13">
        <v>2000</v>
      </c>
      <c r="J40" s="14">
        <v>0</v>
      </c>
      <c r="K40" s="14">
        <v>0</v>
      </c>
      <c r="L40" s="14">
        <v>0</v>
      </c>
      <c r="M40" s="26">
        <v>0</v>
      </c>
      <c r="N40" s="26">
        <v>0</v>
      </c>
      <c r="O40" s="14">
        <v>0</v>
      </c>
      <c r="P40" s="26">
        <v>0</v>
      </c>
      <c r="Q40" s="14">
        <v>2000</v>
      </c>
      <c r="R40" s="14">
        <v>18000</v>
      </c>
      <c r="S40" s="29">
        <v>45628</v>
      </c>
      <c r="T40" s="29">
        <v>45810</v>
      </c>
    </row>
    <row r="41" spans="2:20" ht="24" customHeight="1" x14ac:dyDescent="0.2">
      <c r="B41" s="10">
        <v>29</v>
      </c>
      <c r="C41" s="11" t="s">
        <v>72</v>
      </c>
      <c r="D41" s="11" t="s">
        <v>60</v>
      </c>
      <c r="E41" s="11" t="s">
        <v>51</v>
      </c>
      <c r="F41" s="11" t="s">
        <v>92</v>
      </c>
      <c r="G41" s="12" t="s">
        <v>47</v>
      </c>
      <c r="H41" s="13">
        <v>25000</v>
      </c>
      <c r="I41" s="13">
        <v>2500</v>
      </c>
      <c r="J41" s="14">
        <v>0</v>
      </c>
      <c r="K41" s="14">
        <v>0</v>
      </c>
      <c r="L41" s="14">
        <v>0</v>
      </c>
      <c r="M41" s="26">
        <v>0</v>
      </c>
      <c r="N41" s="26">
        <v>0</v>
      </c>
      <c r="O41" s="14">
        <v>0</v>
      </c>
      <c r="P41" s="26">
        <v>0</v>
      </c>
      <c r="Q41" s="14">
        <v>2500</v>
      </c>
      <c r="R41" s="14">
        <v>22500</v>
      </c>
      <c r="S41" s="29">
        <v>45628</v>
      </c>
      <c r="T41" s="29">
        <v>45810</v>
      </c>
    </row>
    <row r="42" spans="2:20" ht="24" customHeight="1" x14ac:dyDescent="0.2">
      <c r="B42" s="10">
        <v>30</v>
      </c>
      <c r="C42" s="11" t="s">
        <v>111</v>
      </c>
      <c r="D42" s="11" t="s">
        <v>112</v>
      </c>
      <c r="E42" s="11" t="s">
        <v>51</v>
      </c>
      <c r="F42" s="11" t="s">
        <v>113</v>
      </c>
      <c r="G42" s="12" t="s">
        <v>47</v>
      </c>
      <c r="H42" s="13">
        <v>47000</v>
      </c>
      <c r="I42" s="13">
        <v>4700</v>
      </c>
      <c r="J42" s="14">
        <v>50</v>
      </c>
      <c r="K42" s="14">
        <v>0</v>
      </c>
      <c r="L42" s="14">
        <v>0</v>
      </c>
      <c r="M42" s="26">
        <v>0</v>
      </c>
      <c r="N42" s="26">
        <v>0</v>
      </c>
      <c r="O42" s="14">
        <v>0</v>
      </c>
      <c r="P42" s="26">
        <v>0</v>
      </c>
      <c r="Q42" s="14">
        <v>4750</v>
      </c>
      <c r="R42" s="14">
        <v>42250</v>
      </c>
      <c r="S42" s="29">
        <v>45778</v>
      </c>
      <c r="T42" s="29">
        <v>45961</v>
      </c>
    </row>
    <row r="43" spans="2:20" ht="24" customHeight="1" x14ac:dyDescent="0.2">
      <c r="B43" s="10">
        <v>31</v>
      </c>
      <c r="C43" s="11" t="s">
        <v>75</v>
      </c>
      <c r="D43" s="11" t="s">
        <v>93</v>
      </c>
      <c r="E43" s="11" t="s">
        <v>51</v>
      </c>
      <c r="F43" s="11" t="s">
        <v>94</v>
      </c>
      <c r="G43" s="12" t="s">
        <v>47</v>
      </c>
      <c r="H43" s="13">
        <v>85000</v>
      </c>
      <c r="I43" s="13">
        <v>8500</v>
      </c>
      <c r="J43" s="14">
        <v>50</v>
      </c>
      <c r="K43" s="14">
        <v>0</v>
      </c>
      <c r="L43" s="14">
        <v>0</v>
      </c>
      <c r="M43" s="26">
        <v>7200.11</v>
      </c>
      <c r="N43" s="26">
        <v>0</v>
      </c>
      <c r="O43" s="14">
        <v>0</v>
      </c>
      <c r="P43" s="26">
        <v>1000</v>
      </c>
      <c r="Q43" s="14">
        <v>16750.11</v>
      </c>
      <c r="R43" s="14">
        <v>68249.89</v>
      </c>
      <c r="S43" s="29">
        <v>45691</v>
      </c>
      <c r="T43" s="29">
        <v>45872</v>
      </c>
    </row>
    <row r="44" spans="2:20" ht="24" customHeight="1" x14ac:dyDescent="0.2">
      <c r="B44" s="10">
        <v>32</v>
      </c>
      <c r="C44" s="11" t="s">
        <v>73</v>
      </c>
      <c r="D44" s="11" t="s">
        <v>18</v>
      </c>
      <c r="E44" s="11" t="s">
        <v>51</v>
      </c>
      <c r="F44" s="11" t="s">
        <v>95</v>
      </c>
      <c r="G44" s="12" t="s">
        <v>47</v>
      </c>
      <c r="H44" s="13">
        <v>22000</v>
      </c>
      <c r="I44" s="13">
        <v>2200</v>
      </c>
      <c r="J44" s="14">
        <v>0</v>
      </c>
      <c r="K44" s="14">
        <v>0</v>
      </c>
      <c r="L44" s="14">
        <v>0</v>
      </c>
      <c r="M44" s="26">
        <v>0</v>
      </c>
      <c r="N44" s="26">
        <v>0</v>
      </c>
      <c r="O44" s="14">
        <v>0</v>
      </c>
      <c r="P44" s="26">
        <v>0</v>
      </c>
      <c r="Q44" s="14">
        <v>2200</v>
      </c>
      <c r="R44" s="14">
        <v>19800</v>
      </c>
      <c r="S44" s="29">
        <v>45383</v>
      </c>
      <c r="T44" s="29">
        <v>45566</v>
      </c>
    </row>
    <row r="45" spans="2:20" ht="24" customHeight="1" x14ac:dyDescent="0.2">
      <c r="B45" s="10">
        <v>33</v>
      </c>
      <c r="C45" s="11" t="s">
        <v>96</v>
      </c>
      <c r="D45" s="11" t="s">
        <v>97</v>
      </c>
      <c r="E45" s="11" t="s">
        <v>51</v>
      </c>
      <c r="F45" s="11" t="s">
        <v>95</v>
      </c>
      <c r="G45" s="12" t="s">
        <v>47</v>
      </c>
      <c r="H45" s="13">
        <v>90000</v>
      </c>
      <c r="I45" s="13">
        <v>9000</v>
      </c>
      <c r="J45" s="14">
        <v>50</v>
      </c>
      <c r="K45" s="14">
        <v>0</v>
      </c>
      <c r="L45" s="14">
        <v>0</v>
      </c>
      <c r="M45" s="26">
        <v>1651.6410000000001</v>
      </c>
      <c r="N45" s="26">
        <v>0</v>
      </c>
      <c r="O45" s="14">
        <v>0</v>
      </c>
      <c r="P45" s="26">
        <v>0</v>
      </c>
      <c r="Q45" s="14">
        <v>10701.641</v>
      </c>
      <c r="R45" s="14">
        <v>79298.358999999997</v>
      </c>
      <c r="S45" s="29">
        <v>45719</v>
      </c>
      <c r="T45" s="29">
        <v>45903</v>
      </c>
    </row>
    <row r="46" spans="2:20" ht="24" customHeight="1" x14ac:dyDescent="0.2">
      <c r="B46" s="10">
        <v>34</v>
      </c>
      <c r="C46" s="11" t="s">
        <v>98</v>
      </c>
      <c r="D46" s="11" t="s">
        <v>99</v>
      </c>
      <c r="E46" s="11" t="s">
        <v>51</v>
      </c>
      <c r="F46" s="11" t="s">
        <v>100</v>
      </c>
      <c r="G46" s="12" t="s">
        <v>47</v>
      </c>
      <c r="H46" s="13">
        <v>55000</v>
      </c>
      <c r="I46" s="13">
        <v>5500</v>
      </c>
      <c r="J46" s="14">
        <v>50</v>
      </c>
      <c r="K46" s="14">
        <v>0</v>
      </c>
      <c r="L46" s="14">
        <v>0</v>
      </c>
      <c r="M46" s="26">
        <v>0</v>
      </c>
      <c r="N46" s="26">
        <v>0</v>
      </c>
      <c r="O46" s="14">
        <v>0</v>
      </c>
      <c r="P46" s="26">
        <v>0</v>
      </c>
      <c r="Q46" s="14">
        <v>5550</v>
      </c>
      <c r="R46" s="14">
        <v>49450</v>
      </c>
      <c r="S46" s="29">
        <v>45751</v>
      </c>
      <c r="T46" s="29">
        <v>45934</v>
      </c>
    </row>
    <row r="47" spans="2:20" ht="24" customHeight="1" x14ac:dyDescent="0.2">
      <c r="B47" s="40" t="s">
        <v>43</v>
      </c>
      <c r="C47" s="40"/>
      <c r="D47" s="40"/>
      <c r="E47" s="40"/>
      <c r="F47" s="40"/>
      <c r="G47" s="40"/>
      <c r="H47" s="15">
        <f t="shared" ref="H47:R47" si="0">+SUM(H13:H46)</f>
        <v>1492000</v>
      </c>
      <c r="I47" s="15">
        <f t="shared" si="0"/>
        <v>149200</v>
      </c>
      <c r="J47" s="15">
        <f t="shared" si="0"/>
        <v>650</v>
      </c>
      <c r="K47" s="15">
        <f t="shared" si="0"/>
        <v>0</v>
      </c>
      <c r="L47" s="15">
        <f t="shared" si="0"/>
        <v>0</v>
      </c>
      <c r="M47" s="15">
        <f t="shared" si="0"/>
        <v>8851.7510000000002</v>
      </c>
      <c r="N47" s="15">
        <f t="shared" si="0"/>
        <v>200</v>
      </c>
      <c r="O47" s="15">
        <f t="shared" si="0"/>
        <v>0</v>
      </c>
      <c r="P47" s="15">
        <f t="shared" si="0"/>
        <v>6301.7800000000007</v>
      </c>
      <c r="Q47" s="15">
        <f t="shared" si="0"/>
        <v>165203.53100000002</v>
      </c>
      <c r="R47" s="15">
        <f t="shared" si="0"/>
        <v>1326796.4689999998</v>
      </c>
    </row>
    <row r="48" spans="2:20" ht="24" customHeight="1" x14ac:dyDescent="0.2">
      <c r="B48" s="43" t="s">
        <v>45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6"/>
    </row>
    <row r="49" spans="2:21" x14ac:dyDescent="0.2">
      <c r="B49" s="9"/>
      <c r="C49" s="9"/>
      <c r="I49" s="5"/>
      <c r="J49" s="5"/>
      <c r="K49" s="5"/>
      <c r="O49" s="17"/>
      <c r="P49" s="17"/>
      <c r="Q49" s="17"/>
    </row>
    <row r="50" spans="2:21" x14ac:dyDescent="0.2">
      <c r="B50" s="9"/>
      <c r="C50" s="9"/>
      <c r="I50" s="5"/>
      <c r="J50" s="5"/>
      <c r="K50" s="5"/>
      <c r="O50" s="17"/>
      <c r="P50" s="17"/>
      <c r="Q50" s="17"/>
    </row>
    <row r="51" spans="2:21" x14ac:dyDescent="0.2">
      <c r="B51" s="9"/>
      <c r="C51" s="9"/>
      <c r="I51" s="5"/>
      <c r="J51" s="5"/>
      <c r="K51" s="5"/>
      <c r="O51" s="17"/>
      <c r="P51" s="17"/>
      <c r="Q51" s="17"/>
    </row>
    <row r="52" spans="2:21" x14ac:dyDescent="0.2">
      <c r="B52" s="9"/>
      <c r="C52" s="9"/>
      <c r="I52" s="5"/>
      <c r="J52" s="5"/>
      <c r="K52" s="5"/>
      <c r="O52" s="17"/>
      <c r="P52" s="17"/>
      <c r="Q52" s="17"/>
    </row>
    <row r="53" spans="2:21" x14ac:dyDescent="0.2">
      <c r="B53" s="9"/>
      <c r="C53" s="9"/>
      <c r="I53" s="5"/>
      <c r="J53" s="5"/>
      <c r="K53" s="5"/>
      <c r="O53" s="17"/>
      <c r="P53" s="17"/>
      <c r="Q53" s="17"/>
    </row>
    <row r="54" spans="2:21" x14ac:dyDescent="0.2">
      <c r="B54" s="9"/>
      <c r="C54" s="9"/>
      <c r="I54" s="5"/>
      <c r="J54" s="5"/>
      <c r="K54" s="5"/>
      <c r="O54" s="17"/>
      <c r="P54" s="17"/>
      <c r="Q54" s="17"/>
    </row>
    <row r="55" spans="2:21" x14ac:dyDescent="0.2">
      <c r="B55" s="9"/>
      <c r="C55" s="9"/>
      <c r="I55" s="5"/>
      <c r="J55" s="5"/>
      <c r="K55" s="5"/>
      <c r="O55" s="17"/>
      <c r="P55" s="17"/>
      <c r="Q55" s="17"/>
    </row>
    <row r="56" spans="2:21" x14ac:dyDescent="0.2">
      <c r="B56" s="9"/>
      <c r="C56" s="9"/>
      <c r="I56" s="5"/>
      <c r="J56" s="5"/>
      <c r="K56" s="5"/>
      <c r="O56" s="17"/>
      <c r="P56" s="17"/>
      <c r="Q56" s="17"/>
    </row>
    <row r="57" spans="2:21" x14ac:dyDescent="0.2">
      <c r="B57" s="9"/>
      <c r="C57" s="9"/>
      <c r="I57" s="5"/>
      <c r="J57" s="5"/>
      <c r="K57" s="5"/>
      <c r="O57" s="17"/>
      <c r="P57" s="17"/>
      <c r="Q57" s="17"/>
    </row>
    <row r="58" spans="2:21" x14ac:dyDescent="0.2">
      <c r="B58" s="9"/>
      <c r="C58" s="9"/>
      <c r="I58" s="5"/>
      <c r="J58" s="5"/>
      <c r="K58" s="5"/>
      <c r="O58" s="17"/>
      <c r="P58" s="17"/>
      <c r="Q58" s="17"/>
    </row>
    <row r="59" spans="2:21" x14ac:dyDescent="0.2">
      <c r="F59" s="17"/>
      <c r="G59" s="17"/>
      <c r="L59" s="17"/>
      <c r="M59" s="17"/>
      <c r="N59" s="17"/>
    </row>
    <row r="60" spans="2:21" x14ac:dyDescent="0.2">
      <c r="D60" s="17"/>
      <c r="E60" s="17"/>
      <c r="I60" s="5"/>
      <c r="J60" s="5"/>
      <c r="K60" s="5"/>
      <c r="S60" s="17"/>
      <c r="T60" s="17"/>
      <c r="U60" s="17"/>
    </row>
    <row r="61" spans="2:21" x14ac:dyDescent="0.2">
      <c r="D61" s="18"/>
      <c r="E61" s="18"/>
      <c r="H61" s="18"/>
      <c r="I61" s="5"/>
      <c r="J61" s="5"/>
      <c r="K61" s="5"/>
      <c r="S61" s="18"/>
      <c r="T61" s="18"/>
      <c r="U61" s="18"/>
    </row>
    <row r="62" spans="2:21" x14ac:dyDescent="0.2">
      <c r="D62" s="18"/>
      <c r="E62" s="18"/>
      <c r="H62" s="18"/>
      <c r="I62" s="5"/>
      <c r="J62" s="5"/>
      <c r="K62" s="5"/>
      <c r="S62" s="18"/>
      <c r="T62" s="18"/>
      <c r="U62" s="18"/>
    </row>
    <row r="63" spans="2:21" x14ac:dyDescent="0.2">
      <c r="D63" s="18"/>
      <c r="E63" s="18"/>
      <c r="H63" s="18"/>
      <c r="I63" s="5"/>
      <c r="J63" s="5"/>
      <c r="K63" s="5"/>
      <c r="S63" s="18"/>
      <c r="T63" s="18"/>
      <c r="U63" s="18"/>
    </row>
    <row r="64" spans="2:21" x14ac:dyDescent="0.2">
      <c r="H64" s="18"/>
      <c r="I64" s="5"/>
      <c r="J64" s="5"/>
      <c r="K64" s="5"/>
      <c r="O64" s="18"/>
      <c r="P64" s="18"/>
      <c r="Q64" s="18"/>
    </row>
    <row r="65" spans="3:17" x14ac:dyDescent="0.2">
      <c r="I65" s="5"/>
      <c r="J65" s="5"/>
      <c r="K65" s="5"/>
      <c r="O65" s="17"/>
      <c r="P65" s="17"/>
      <c r="Q65" s="17"/>
    </row>
    <row r="66" spans="3:17" x14ac:dyDescent="0.2">
      <c r="D66" s="16"/>
      <c r="E66" s="16"/>
      <c r="H66" s="5"/>
      <c r="I66" s="5"/>
      <c r="J66" s="5"/>
      <c r="K66" s="5"/>
      <c r="O66" s="17"/>
      <c r="P66" s="17"/>
      <c r="Q66" s="17"/>
    </row>
    <row r="67" spans="3:17" x14ac:dyDescent="0.2">
      <c r="C67" s="22"/>
      <c r="D67" s="7"/>
      <c r="E67" s="22"/>
      <c r="G67" s="44"/>
      <c r="H67" s="44"/>
      <c r="I67" s="44"/>
      <c r="J67" s="5"/>
      <c r="K67" s="5"/>
      <c r="O67" s="41"/>
      <c r="P67" s="41"/>
      <c r="Q67" s="41"/>
    </row>
    <row r="68" spans="3:17" s="27" customFormat="1" ht="15" customHeight="1" x14ac:dyDescent="0.2">
      <c r="C68" s="7" t="s">
        <v>39</v>
      </c>
      <c r="D68" s="7"/>
      <c r="E68" s="7" t="s">
        <v>78</v>
      </c>
      <c r="G68" s="35" t="s">
        <v>40</v>
      </c>
      <c r="H68" s="35"/>
      <c r="I68" s="35"/>
      <c r="O68" s="35" t="s">
        <v>49</v>
      </c>
      <c r="P68" s="35"/>
      <c r="Q68" s="35"/>
    </row>
    <row r="69" spans="3:17" ht="15" customHeight="1" x14ac:dyDescent="0.2">
      <c r="C69" s="23" t="s">
        <v>41</v>
      </c>
      <c r="D69" s="23"/>
      <c r="E69" s="23" t="s">
        <v>48</v>
      </c>
      <c r="G69" s="42" t="s">
        <v>44</v>
      </c>
      <c r="H69" s="42"/>
      <c r="I69" s="42"/>
      <c r="J69" s="5"/>
      <c r="K69" s="5"/>
      <c r="O69" s="42" t="s">
        <v>50</v>
      </c>
      <c r="P69" s="42"/>
      <c r="Q69" s="42"/>
    </row>
    <row r="70" spans="3:17" x14ac:dyDescent="0.2">
      <c r="H70" s="5"/>
      <c r="I70" s="5"/>
      <c r="J70" s="5"/>
      <c r="K70" s="5"/>
    </row>
    <row r="71" spans="3:17" x14ac:dyDescent="0.2">
      <c r="L71" s="17"/>
      <c r="M71" s="17"/>
      <c r="N71" s="17"/>
      <c r="O71" s="17"/>
      <c r="P71" s="17"/>
    </row>
    <row r="72" spans="3:17" x14ac:dyDescent="0.2">
      <c r="L72" s="17"/>
      <c r="M72" s="17"/>
      <c r="N72" s="17"/>
      <c r="O72" s="17"/>
      <c r="P72" s="17"/>
    </row>
    <row r="73" spans="3:17" x14ac:dyDescent="0.2">
      <c r="L73" s="17"/>
      <c r="M73" s="17"/>
      <c r="N73" s="17"/>
      <c r="O73" s="17"/>
      <c r="P73" s="17"/>
    </row>
    <row r="75" spans="3:17" x14ac:dyDescent="0.2">
      <c r="E75" s="25"/>
    </row>
    <row r="76" spans="3:17" x14ac:dyDescent="0.2">
      <c r="D76" s="25"/>
      <c r="E76" s="25"/>
    </row>
    <row r="77" spans="3:17" x14ac:dyDescent="0.2">
      <c r="D77" s="25"/>
      <c r="E77" s="25"/>
    </row>
    <row r="78" spans="3:17" x14ac:dyDescent="0.2">
      <c r="D78" s="25"/>
      <c r="E78" s="25"/>
    </row>
    <row r="79" spans="3:17" x14ac:dyDescent="0.2">
      <c r="D79" s="25"/>
      <c r="E79" s="25"/>
    </row>
    <row r="80" spans="3:17" ht="15" x14ac:dyDescent="0.25">
      <c r="D80"/>
      <c r="E80"/>
    </row>
    <row r="81" spans="4:6" x14ac:dyDescent="0.2">
      <c r="D81" s="25"/>
      <c r="E81" s="25"/>
    </row>
    <row r="82" spans="4:6" x14ac:dyDescent="0.2">
      <c r="D82" s="25"/>
      <c r="E82" s="25"/>
      <c r="F82" s="25"/>
    </row>
    <row r="83" spans="4:6" x14ac:dyDescent="0.2">
      <c r="D83" s="25"/>
      <c r="E83" s="25"/>
      <c r="F83" s="25"/>
    </row>
    <row r="84" spans="4:6" ht="15" x14ac:dyDescent="0.25">
      <c r="D84" s="24"/>
      <c r="E84" s="25"/>
      <c r="F84" s="25"/>
    </row>
    <row r="85" spans="4:6" x14ac:dyDescent="0.2">
      <c r="E85" s="25"/>
    </row>
    <row r="86" spans="4:6" x14ac:dyDescent="0.2">
      <c r="E86" s="25"/>
    </row>
    <row r="87" spans="4:6" ht="15" x14ac:dyDescent="0.25">
      <c r="E87"/>
    </row>
    <row r="88" spans="4:6" x14ac:dyDescent="0.2">
      <c r="E88" s="25"/>
    </row>
    <row r="89" spans="4:6" x14ac:dyDescent="0.2">
      <c r="E89" s="25"/>
    </row>
    <row r="90" spans="4:6" x14ac:dyDescent="0.2">
      <c r="E90" s="25"/>
    </row>
  </sheetData>
  <mergeCells count="29">
    <mergeCell ref="B47:G47"/>
    <mergeCell ref="O67:Q67"/>
    <mergeCell ref="O68:Q68"/>
    <mergeCell ref="O69:Q69"/>
    <mergeCell ref="B48:R48"/>
    <mergeCell ref="G67:I67"/>
    <mergeCell ref="G68:I68"/>
    <mergeCell ref="G69:I69"/>
    <mergeCell ref="S11:T11"/>
    <mergeCell ref="R11:R12"/>
    <mergeCell ref="Q11:Q12"/>
    <mergeCell ref="B8:T8"/>
    <mergeCell ref="B9:T9"/>
    <mergeCell ref="F11:F12"/>
    <mergeCell ref="B11:B12"/>
    <mergeCell ref="C11:C12"/>
    <mergeCell ref="K11:K12"/>
    <mergeCell ref="B10:T10"/>
    <mergeCell ref="D11:D12"/>
    <mergeCell ref="J11:J12"/>
    <mergeCell ref="P11:P12"/>
    <mergeCell ref="O11:O12"/>
    <mergeCell ref="N11:N12"/>
    <mergeCell ref="M11:M12"/>
    <mergeCell ref="I11:I12"/>
    <mergeCell ref="E11:E12"/>
    <mergeCell ref="H11:H12"/>
    <mergeCell ref="G11:G12"/>
    <mergeCell ref="L11:L12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dcmitype/"/>
    <ds:schemaRef ds:uri="864ad79e-96ee-430a-bb0e-de714f4396ae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25c96b-313c-43ce-820c-dafd782290a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2025-07-07T15:14:44Z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