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61" documentId="13_ncr:1_{AB2338EA-9A37-4969-89E5-24C89D557262}" xr6:coauthVersionLast="47" xr6:coauthVersionMax="47" xr10:uidLastSave="{29040160-D29C-4A2E-92C7-34D97476F828}"/>
  <bookViews>
    <workbookView xWindow="-120" yWindow="-120" windowWidth="29040" windowHeight="15720" tabRatio="914" xr2:uid="{00000000-000D-0000-FFFF-FFFF00000000}"/>
  </bookViews>
  <sheets>
    <sheet name="1" sheetId="40" r:id="rId1"/>
  </sheets>
  <definedNames>
    <definedName name="_xlnm.Print_Titles" localSheetId="0">'1'!$A:$T,'1'!$1:$10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40" l="1"/>
  <c r="J56" i="40"/>
  <c r="K56" i="40"/>
  <c r="L56" i="40"/>
  <c r="M56" i="40"/>
  <c r="N56" i="40"/>
  <c r="O56" i="40"/>
  <c r="P56" i="40"/>
  <c r="Q56" i="40"/>
  <c r="R56" i="40"/>
  <c r="H56" i="40"/>
</calcChain>
</file>

<file path=xl/sharedStrings.xml><?xml version="1.0" encoding="utf-8"?>
<sst xmlns="http://schemas.openxmlformats.org/spreadsheetml/2006/main" count="258" uniqueCount="130">
  <si>
    <t>DEPARTAMENTO ADMINISTRATIVO</t>
  </si>
  <si>
    <t>RECEPCIONISTA</t>
  </si>
  <si>
    <t>ISR</t>
  </si>
  <si>
    <t>INAVI</t>
  </si>
  <si>
    <t>SVDS  2.87%</t>
  </si>
  <si>
    <t>SFS  3.04%</t>
  </si>
  <si>
    <t>TECNICA ADMINISTRATIVA</t>
  </si>
  <si>
    <t>AYUDANTE DE MANTENIMIENTO</t>
  </si>
  <si>
    <t>TECNICA EN CONTROL DE BIENES</t>
  </si>
  <si>
    <t>SOPORTE MESA DE AYUDA</t>
  </si>
  <si>
    <t>GESTORA DE PROTOCOLO</t>
  </si>
  <si>
    <t>TECNICO ADMINISTRATIVO</t>
  </si>
  <si>
    <t>SOPORTE INFORMATICO</t>
  </si>
  <si>
    <t>IVAN JOEL MEJIA ENCARNACION</t>
  </si>
  <si>
    <t>YAFREISIS ARISTIDES DE LA CRUZ</t>
  </si>
  <si>
    <t>MARIA CRISTINA MORETA MORETA</t>
  </si>
  <si>
    <t>DEYLIN POPA ALMANZAR</t>
  </si>
  <si>
    <t>TECNICA DE RECURSOS HUMANOS</t>
  </si>
  <si>
    <t>TECNICA ARCHIVISTA</t>
  </si>
  <si>
    <t>CARLOS RAFAEL MARTIN ALTUNA BATISTA</t>
  </si>
  <si>
    <t>CIAA</t>
  </si>
  <si>
    <t>GESTORA DE REDES SOCIALES</t>
  </si>
  <si>
    <t>ROQUE ALEXIS VENTURA VALLEJO</t>
  </si>
  <si>
    <t>EDARLIN DAVID GERALDO SANCHEZ</t>
  </si>
  <si>
    <t>Nómina Personal de Carácter Temporal</t>
  </si>
  <si>
    <t>Núm.</t>
  </si>
  <si>
    <t>Nombre</t>
  </si>
  <si>
    <t>Cargo</t>
  </si>
  <si>
    <t>Área</t>
  </si>
  <si>
    <t>Género</t>
  </si>
  <si>
    <t>Sueldo Bruto</t>
  </si>
  <si>
    <t>Descuento Banco</t>
  </si>
  <si>
    <t>Descuento Cooperativa</t>
  </si>
  <si>
    <t>Total Descuento</t>
  </si>
  <si>
    <t>Sueldo Neto</t>
  </si>
  <si>
    <t>Duración</t>
  </si>
  <si>
    <t>Desde</t>
  </si>
  <si>
    <t>Hasta</t>
  </si>
  <si>
    <t>(Valores en RD$)</t>
  </si>
  <si>
    <t>Eloida Núñez</t>
  </si>
  <si>
    <t>Izzet Sansur Q.</t>
  </si>
  <si>
    <t>Enc. Departamento Financiero</t>
  </si>
  <si>
    <t>Estatus</t>
  </si>
  <si>
    <t>Total</t>
  </si>
  <si>
    <t>Director Administrativo y Financiero</t>
  </si>
  <si>
    <t>NO HAY NADA ESCRITO DEBAJO DE ESTA PÁGINA</t>
  </si>
  <si>
    <t>M</t>
  </si>
  <si>
    <t>F</t>
  </si>
  <si>
    <t>Directora de Recursos Humanos</t>
  </si>
  <si>
    <t>Héctor E. Porcella</t>
  </si>
  <si>
    <t>Presidente de la JAC</t>
  </si>
  <si>
    <t>CARÁCTER TEMPORAL</t>
  </si>
  <si>
    <t>MERCEDES YSABEL RODRIGUEZ POLANCO</t>
  </si>
  <si>
    <t>YNGRID ALTAGRACIA ORTIZ PUJOLS</t>
  </si>
  <si>
    <t>RAMON ALBERTO PEREZ REYES</t>
  </si>
  <si>
    <t>ASESOR</t>
  </si>
  <si>
    <t>CHOFER</t>
  </si>
  <si>
    <t>BERNABE JOAQUIN SANO LLANO</t>
  </si>
  <si>
    <t>DANIEL DE LA CRUZ DISLA</t>
  </si>
  <si>
    <t>GRISELDA DEL CARMEN TAVERAS GONZALEZ</t>
  </si>
  <si>
    <t>CONSERJE</t>
  </si>
  <si>
    <t>PEDRO MANUEL CABRERA OBJIO</t>
  </si>
  <si>
    <t>COORDINADOR DE CALIDAD</t>
  </si>
  <si>
    <t>DIRECCIÓN DE RECURSOS HUMANOS</t>
  </si>
  <si>
    <t>DIRECCION DE TECNOLOGIA DE LA INFORMACION Y COMUNICACIÓN</t>
  </si>
  <si>
    <t>DIRECCION DE COMUNICACIONES Y RELACIONES PUBLICAS</t>
  </si>
  <si>
    <t>ANA MARINA GONZALEZ MOTA</t>
  </si>
  <si>
    <t>ADAIRIS DEL CARMEN OLAVERRIA CASTILLO</t>
  </si>
  <si>
    <t>YORLENI DEL CARMEN LORA COLLADO</t>
  </si>
  <si>
    <t>CESILIA MARTINEZ LEBRON</t>
  </si>
  <si>
    <t>CONNY YAJAIRA MINAYA PORTORREAL</t>
  </si>
  <si>
    <t>AUXILIAR ADMINISTRATIVO</t>
  </si>
  <si>
    <t>DIRECCION ADMINISTRATIVA Y FINANCIERA</t>
  </si>
  <si>
    <t>EDELIN ANDREINA MEDINA VELOZ</t>
  </si>
  <si>
    <t>JOSE MIGUEL QUEZADA MENDEZ</t>
  </si>
  <si>
    <t>FOTOCOPIADOR</t>
  </si>
  <si>
    <t>JOSE DELIO ORTIZ</t>
  </si>
  <si>
    <t>DIGITADOR</t>
  </si>
  <si>
    <t>JOSIANY ONAIRA GUZMAN ROSARIO</t>
  </si>
  <si>
    <t>BRUNO HERNANDEZ CANELA</t>
  </si>
  <si>
    <t>EUDY ANTONIO BAEZ BAEZ</t>
  </si>
  <si>
    <t>GUILLERMO GONZALEZ VALDEZ</t>
  </si>
  <si>
    <t>JOSE RAMON QUELIZ</t>
  </si>
  <si>
    <t>AUXILIAR DE TRANSPORTACION</t>
  </si>
  <si>
    <t>KIRMAN ANTONIO GONZALEZ LUGO</t>
  </si>
  <si>
    <t>MARIA MARISOL CABREJA MOREL</t>
  </si>
  <si>
    <t>ROBERTO ORTIZ DELGADO</t>
  </si>
  <si>
    <t>MARIA ALTAGRACIA ARIAS CASTRO</t>
  </si>
  <si>
    <t>MARINELI ALTAGRACIA RAMIREZ SANTOS</t>
  </si>
  <si>
    <t>MARIA ANTONIA GUERRA ROQUES</t>
  </si>
  <si>
    <t>ANALISTA DE RECURSOS HUMANOS</t>
  </si>
  <si>
    <t>DIRECCIÓN DE COMUNICACIONES</t>
  </si>
  <si>
    <t>Ana Ysa Tejeda</t>
  </si>
  <si>
    <t>TECNICO INV. ACCIDENTES DE AVIACION</t>
  </si>
  <si>
    <t>ANA BELLA AYBAR FELIX</t>
  </si>
  <si>
    <t>TECNICA EN CONTABILIDAD</t>
  </si>
  <si>
    <t>DEPARTAMENTO FINANCIERO</t>
  </si>
  <si>
    <t>MARIA FRANCISCA PLASENCIA DE JESUS</t>
  </si>
  <si>
    <t>ANYA DIONARYS OVIEDO MEJIA</t>
  </si>
  <si>
    <t>RELACIONISTA PUBLICA</t>
  </si>
  <si>
    <t>DIRECCIÓN DE PLANIFICACIÓN Y DESARROLLO</t>
  </si>
  <si>
    <t>REILINNY  ALTAGRACIA PEGUERO FONDEUR</t>
  </si>
  <si>
    <t>JENNY MARGARITA NINA BALLISTA</t>
  </si>
  <si>
    <t>JEREMI MIGUEL POLANCO CONSUEGRA</t>
  </si>
  <si>
    <t>SOPORTE TECNICO</t>
  </si>
  <si>
    <t>DIVISIÓN DE PROTOCOLO</t>
  </si>
  <si>
    <t>AYUDANTE MANTENIMIENTO</t>
  </si>
  <si>
    <t>DIVISIÓN DE SERVICIOS GENERALES</t>
  </si>
  <si>
    <t>OFICIAL DE ACCESO A LA INFORMACIÓN</t>
  </si>
  <si>
    <t>PRESIDENCIA</t>
  </si>
  <si>
    <t>SECCIÓN DE ARCHIVO Y CORRESPONDENCIA</t>
  </si>
  <si>
    <t>ROSA JULIA ROSA CASTILLO</t>
  </si>
  <si>
    <t>ENCARGADA DE ARCHIVO Y CORRESPONDENCIA</t>
  </si>
  <si>
    <t>MILANYI CHANTAL DE LA CRUZ MARTINEZ</t>
  </si>
  <si>
    <t>TECNICA DE TRANSPORTE AEREO</t>
  </si>
  <si>
    <t>SECCIÓN DE OPERACIONES AÉREAS</t>
  </si>
  <si>
    <t>Descuento asociación</t>
  </si>
  <si>
    <t>15% Seguro Complementario</t>
  </si>
  <si>
    <t>mayo 2025</t>
  </si>
  <si>
    <t>GERALD ANDRES SUAREZ RODRIGUEZ</t>
  </si>
  <si>
    <t>DISEÑADOR GRAFICO</t>
  </si>
  <si>
    <t>GISELLE MARIA GUZMAN PERALTA</t>
  </si>
  <si>
    <t>ENC. DIV. DE ELABORACION DE DOC. LEGALES</t>
  </si>
  <si>
    <t>DIRECCION JURIDICA</t>
  </si>
  <si>
    <t>JOSE GUSTAVO HERNANDEZ PEREZ</t>
  </si>
  <si>
    <t>ANALISTA LEGAL</t>
  </si>
  <si>
    <t>DIVISION DE LITIGIOS</t>
  </si>
  <si>
    <t>YIVELISSA DEL CARMEN ANTIGUA RAMIREZ</t>
  </si>
  <si>
    <t>PARALEGAL</t>
  </si>
  <si>
    <t>DIVISION TECNICA JURIDICA DEL TRANSPORTE AEREO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</si>
</sst>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164" fontId="4" fillId="0" borderId="4" xfId="1" applyFont="1" applyBorder="1"/>
    <xf numFmtId="0" fontId="4" fillId="0" borderId="5" xfId="0" applyFont="1" applyBorder="1"/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1" applyFont="1" applyFill="1" applyBorder="1" applyAlignment="1">
      <alignment horizontal="left" vertical="center"/>
    </xf>
    <xf numFmtId="164" fontId="4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4" fillId="0" borderId="0" xfId="1" applyFont="1"/>
    <xf numFmtId="164" fontId="4" fillId="0" borderId="0" xfId="1" applyFont="1" applyFill="1"/>
    <xf numFmtId="0" fontId="4" fillId="0" borderId="6" xfId="0" applyFont="1" applyBorder="1"/>
    <xf numFmtId="164" fontId="4" fillId="0" borderId="0" xfId="1" applyFont="1" applyBorder="1"/>
    <xf numFmtId="0" fontId="4" fillId="0" borderId="7" xfId="0" applyFont="1" applyBorder="1"/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 indent="10"/>
    </xf>
    <xf numFmtId="43" fontId="4" fillId="0" borderId="8" xfId="4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/>
    </xf>
    <xf numFmtId="0" fontId="5" fillId="0" borderId="0" xfId="0" applyFont="1"/>
    <xf numFmtId="164" fontId="5" fillId="2" borderId="1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306912</xdr:colOff>
      <xdr:row>2</xdr:row>
      <xdr:rowOff>42333</xdr:rowOff>
    </xdr:from>
    <xdr:to>
      <xdr:col>19</xdr:col>
      <xdr:colOff>540971</xdr:colOff>
      <xdr:row>7</xdr:row>
      <xdr:rowOff>134407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2BF4DC-06A4-4F97-AF9A-06829264B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9079" y="359833"/>
          <a:ext cx="6277142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98"/>
  <sheetViews>
    <sheetView showGridLines="0" tabSelected="1" topLeftCell="A53" zoomScale="90" zoomScaleNormal="90" workbookViewId="0">
      <selection activeCell="E93" sqref="E93"/>
    </sheetView>
  </sheetViews>
  <sheetFormatPr baseColWidth="10" defaultColWidth="11.42578125" defaultRowHeight="12.75" x14ac:dyDescent="0.2"/>
  <cols>
    <col min="1" max="1" width="1.7109375" style="5" customWidth="1"/>
    <col min="2" max="2" width="5.140625" style="5" bestFit="1" customWidth="1"/>
    <col min="3" max="3" width="37.85546875" style="5" customWidth="1"/>
    <col min="4" max="4" width="42.140625" style="5" bestFit="1" customWidth="1"/>
    <col min="5" max="5" width="23.28515625" style="5" bestFit="1" customWidth="1"/>
    <col min="6" max="6" width="58.7109375" style="5" bestFit="1" customWidth="1"/>
    <col min="7" max="7" width="6.42578125" style="5" bestFit="1" customWidth="1"/>
    <col min="8" max="8" width="11.140625" style="17" customWidth="1"/>
    <col min="9" max="9" width="9.85546875" style="17" bestFit="1" customWidth="1"/>
    <col min="10" max="10" width="6.85546875" style="17" bestFit="1" customWidth="1"/>
    <col min="11" max="11" width="6.7109375" style="17" customWidth="1"/>
    <col min="12" max="12" width="6.28515625" style="5" customWidth="1"/>
    <col min="13" max="13" width="13.42578125" style="5" customWidth="1"/>
    <col min="14" max="14" width="9.42578125" style="5" customWidth="1"/>
    <col min="15" max="15" width="8.7109375" style="5" customWidth="1"/>
    <col min="16" max="16" width="10.5703125" style="5" customWidth="1"/>
    <col min="17" max="17" width="9" style="5" customWidth="1"/>
    <col min="18" max="18" width="10.7109375" style="5" customWidth="1"/>
    <col min="19" max="20" width="8.7109375" style="5" bestFit="1" customWidth="1"/>
    <col min="21" max="16384" width="11.42578125" style="5"/>
  </cols>
  <sheetData>
    <row r="3" spans="2:20" x14ac:dyDescent="0.2">
      <c r="B3" s="1"/>
      <c r="C3" s="2"/>
      <c r="D3" s="2"/>
      <c r="E3" s="2"/>
      <c r="F3" s="2"/>
      <c r="G3" s="2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4"/>
    </row>
    <row r="4" spans="2:20" x14ac:dyDescent="0.2">
      <c r="B4" s="19"/>
      <c r="H4" s="20"/>
      <c r="I4" s="20"/>
      <c r="J4" s="20"/>
      <c r="K4" s="20"/>
      <c r="T4" s="21"/>
    </row>
    <row r="5" spans="2:20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2:20" x14ac:dyDescent="0.2">
      <c r="B6" s="33" t="s">
        <v>24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</row>
    <row r="7" spans="2:20" x14ac:dyDescent="0.2">
      <c r="B7" s="36" t="s">
        <v>118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8"/>
    </row>
    <row r="8" spans="2:20" x14ac:dyDescent="0.2">
      <c r="B8" s="36" t="s">
        <v>38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2:20" s="9" customFormat="1" ht="20.100000000000001" customHeight="1" x14ac:dyDescent="0.25">
      <c r="B9" s="31" t="s">
        <v>25</v>
      </c>
      <c r="C9" s="31" t="s">
        <v>26</v>
      </c>
      <c r="D9" s="31" t="s">
        <v>27</v>
      </c>
      <c r="E9" s="31" t="s">
        <v>42</v>
      </c>
      <c r="F9" s="31" t="s">
        <v>28</v>
      </c>
      <c r="G9" s="31" t="s">
        <v>29</v>
      </c>
      <c r="H9" s="30" t="s">
        <v>30</v>
      </c>
      <c r="I9" s="30" t="s">
        <v>2</v>
      </c>
      <c r="J9" s="30" t="s">
        <v>3</v>
      </c>
      <c r="K9" s="30" t="s">
        <v>4</v>
      </c>
      <c r="L9" s="30" t="s">
        <v>5</v>
      </c>
      <c r="M9" s="30" t="s">
        <v>117</v>
      </c>
      <c r="N9" s="30" t="s">
        <v>116</v>
      </c>
      <c r="O9" s="31" t="s">
        <v>31</v>
      </c>
      <c r="P9" s="30" t="s">
        <v>32</v>
      </c>
      <c r="Q9" s="30" t="s">
        <v>33</v>
      </c>
      <c r="R9" s="30" t="s">
        <v>34</v>
      </c>
      <c r="S9" s="32" t="s">
        <v>35</v>
      </c>
      <c r="T9" s="32"/>
    </row>
    <row r="10" spans="2:20" s="9" customFormat="1" x14ac:dyDescent="0.25">
      <c r="B10" s="31"/>
      <c r="C10" s="31"/>
      <c r="D10" s="31"/>
      <c r="E10" s="31"/>
      <c r="F10" s="31"/>
      <c r="G10" s="31"/>
      <c r="H10" s="30"/>
      <c r="I10" s="30"/>
      <c r="J10" s="30"/>
      <c r="K10" s="30"/>
      <c r="L10" s="30"/>
      <c r="M10" s="30"/>
      <c r="N10" s="30"/>
      <c r="O10" s="31"/>
      <c r="P10" s="30"/>
      <c r="Q10" s="30"/>
      <c r="R10" s="30"/>
      <c r="S10" s="29" t="s">
        <v>36</v>
      </c>
      <c r="T10" s="29" t="s">
        <v>37</v>
      </c>
    </row>
    <row r="11" spans="2:20" ht="24" customHeight="1" x14ac:dyDescent="0.2">
      <c r="B11" s="10">
        <v>1</v>
      </c>
      <c r="C11" s="11" t="s">
        <v>19</v>
      </c>
      <c r="D11" s="11" t="s">
        <v>93</v>
      </c>
      <c r="E11" s="11" t="s">
        <v>51</v>
      </c>
      <c r="F11" s="11" t="s">
        <v>20</v>
      </c>
      <c r="G11" s="12" t="s">
        <v>46</v>
      </c>
      <c r="H11" s="13">
        <v>50000</v>
      </c>
      <c r="I11" s="13">
        <v>5000</v>
      </c>
      <c r="J11" s="14">
        <v>0</v>
      </c>
      <c r="K11" s="14">
        <v>0</v>
      </c>
      <c r="L11" s="14">
        <v>0</v>
      </c>
      <c r="M11" s="26">
        <v>0</v>
      </c>
      <c r="N11" s="26">
        <v>0</v>
      </c>
      <c r="O11" s="14">
        <v>0</v>
      </c>
      <c r="P11" s="26">
        <v>0</v>
      </c>
      <c r="Q11" s="14">
        <v>5000</v>
      </c>
      <c r="R11" s="14">
        <v>45000</v>
      </c>
      <c r="S11" s="12">
        <v>45446</v>
      </c>
      <c r="T11" s="12">
        <v>45629</v>
      </c>
    </row>
    <row r="12" spans="2:20" ht="24" customHeight="1" x14ac:dyDescent="0.2">
      <c r="B12" s="10">
        <v>2</v>
      </c>
      <c r="C12" s="11" t="s">
        <v>68</v>
      </c>
      <c r="D12" s="11" t="s">
        <v>1</v>
      </c>
      <c r="E12" s="11" t="s">
        <v>51</v>
      </c>
      <c r="F12" s="11" t="s">
        <v>0</v>
      </c>
      <c r="G12" s="12" t="s">
        <v>47</v>
      </c>
      <c r="H12" s="13">
        <v>22000</v>
      </c>
      <c r="I12" s="13">
        <v>2200</v>
      </c>
      <c r="J12" s="14">
        <v>0</v>
      </c>
      <c r="K12" s="14">
        <v>0</v>
      </c>
      <c r="L12" s="14">
        <v>0</v>
      </c>
      <c r="M12" s="26">
        <v>0</v>
      </c>
      <c r="N12" s="26">
        <v>0</v>
      </c>
      <c r="O12" s="14">
        <v>0</v>
      </c>
      <c r="P12" s="26">
        <v>0</v>
      </c>
      <c r="Q12" s="14">
        <v>2200</v>
      </c>
      <c r="R12" s="14">
        <v>19800</v>
      </c>
      <c r="S12" s="12">
        <v>45446</v>
      </c>
      <c r="T12" s="12">
        <v>45629</v>
      </c>
    </row>
    <row r="13" spans="2:20" ht="24" customHeight="1" x14ac:dyDescent="0.2">
      <c r="B13" s="10">
        <v>3</v>
      </c>
      <c r="C13" s="11" t="s">
        <v>15</v>
      </c>
      <c r="D13" s="11" t="s">
        <v>6</v>
      </c>
      <c r="E13" s="11" t="s">
        <v>51</v>
      </c>
      <c r="F13" s="11" t="s">
        <v>0</v>
      </c>
      <c r="G13" s="12" t="s">
        <v>47</v>
      </c>
      <c r="H13" s="13">
        <v>22000</v>
      </c>
      <c r="I13" s="13">
        <v>2200</v>
      </c>
      <c r="J13" s="14">
        <v>0</v>
      </c>
      <c r="K13" s="14">
        <v>0</v>
      </c>
      <c r="L13" s="14">
        <v>0</v>
      </c>
      <c r="M13" s="26">
        <v>0</v>
      </c>
      <c r="N13" s="26">
        <v>0</v>
      </c>
      <c r="O13" s="14">
        <v>0</v>
      </c>
      <c r="P13" s="26">
        <v>0</v>
      </c>
      <c r="Q13" s="14">
        <v>2200</v>
      </c>
      <c r="R13" s="14">
        <v>19800</v>
      </c>
      <c r="S13" s="12">
        <v>45383</v>
      </c>
      <c r="T13" s="12">
        <v>45566</v>
      </c>
    </row>
    <row r="14" spans="2:20" ht="24" customHeight="1" x14ac:dyDescent="0.2">
      <c r="B14" s="10">
        <v>4</v>
      </c>
      <c r="C14" s="11" t="s">
        <v>66</v>
      </c>
      <c r="D14" s="11" t="s">
        <v>6</v>
      </c>
      <c r="E14" s="11" t="s">
        <v>51</v>
      </c>
      <c r="F14" s="11" t="s">
        <v>0</v>
      </c>
      <c r="G14" s="12" t="s">
        <v>47</v>
      </c>
      <c r="H14" s="13">
        <v>20000</v>
      </c>
      <c r="I14" s="13">
        <v>2000</v>
      </c>
      <c r="J14" s="14">
        <v>0</v>
      </c>
      <c r="K14" s="14">
        <v>0</v>
      </c>
      <c r="L14" s="14">
        <v>0</v>
      </c>
      <c r="M14" s="26">
        <v>0</v>
      </c>
      <c r="N14" s="26">
        <v>0</v>
      </c>
      <c r="O14" s="14">
        <v>0</v>
      </c>
      <c r="P14" s="26">
        <v>0</v>
      </c>
      <c r="Q14" s="14">
        <v>2000</v>
      </c>
      <c r="R14" s="14">
        <v>18000</v>
      </c>
      <c r="S14" s="12">
        <v>45383</v>
      </c>
      <c r="T14" s="12">
        <v>45566</v>
      </c>
    </row>
    <row r="15" spans="2:20" ht="24" customHeight="1" x14ac:dyDescent="0.2">
      <c r="B15" s="10">
        <v>5</v>
      </c>
      <c r="C15" s="11" t="s">
        <v>67</v>
      </c>
      <c r="D15" s="11" t="s">
        <v>8</v>
      </c>
      <c r="E15" s="11" t="s">
        <v>51</v>
      </c>
      <c r="F15" s="11" t="s">
        <v>0</v>
      </c>
      <c r="G15" s="12" t="s">
        <v>47</v>
      </c>
      <c r="H15" s="13">
        <v>22000</v>
      </c>
      <c r="I15" s="13">
        <v>2200</v>
      </c>
      <c r="J15" s="14">
        <v>0</v>
      </c>
      <c r="K15" s="14">
        <v>0</v>
      </c>
      <c r="L15" s="14">
        <v>0</v>
      </c>
      <c r="M15" s="26">
        <v>0</v>
      </c>
      <c r="N15" s="26">
        <v>0</v>
      </c>
      <c r="O15" s="14">
        <v>0</v>
      </c>
      <c r="P15" s="26">
        <v>0</v>
      </c>
      <c r="Q15" s="14">
        <v>2200</v>
      </c>
      <c r="R15" s="14">
        <v>19800</v>
      </c>
      <c r="S15" s="12">
        <v>45383</v>
      </c>
      <c r="T15" s="12">
        <v>45566</v>
      </c>
    </row>
    <row r="16" spans="2:20" ht="24" customHeight="1" x14ac:dyDescent="0.2">
      <c r="B16" s="10">
        <v>6</v>
      </c>
      <c r="C16" s="11" t="s">
        <v>22</v>
      </c>
      <c r="D16" s="11" t="s">
        <v>11</v>
      </c>
      <c r="E16" s="11" t="s">
        <v>51</v>
      </c>
      <c r="F16" s="11" t="s">
        <v>0</v>
      </c>
      <c r="G16" s="12" t="s">
        <v>46</v>
      </c>
      <c r="H16" s="13">
        <v>20000</v>
      </c>
      <c r="I16" s="13">
        <v>2000</v>
      </c>
      <c r="J16" s="14">
        <v>0</v>
      </c>
      <c r="K16" s="14">
        <v>0</v>
      </c>
      <c r="L16" s="14">
        <v>0</v>
      </c>
      <c r="M16" s="26">
        <v>0</v>
      </c>
      <c r="N16" s="26">
        <v>0</v>
      </c>
      <c r="O16" s="14">
        <v>0</v>
      </c>
      <c r="P16" s="26">
        <v>0</v>
      </c>
      <c r="Q16" s="14">
        <v>2000</v>
      </c>
      <c r="R16" s="14">
        <v>18000</v>
      </c>
      <c r="S16" s="12">
        <v>45566</v>
      </c>
      <c r="T16" s="12">
        <v>45748</v>
      </c>
    </row>
    <row r="17" spans="2:20" ht="24" customHeight="1" x14ac:dyDescent="0.2">
      <c r="B17" s="10">
        <v>7</v>
      </c>
      <c r="C17" s="11" t="s">
        <v>52</v>
      </c>
      <c r="D17" s="11" t="s">
        <v>6</v>
      </c>
      <c r="E17" s="11" t="s">
        <v>51</v>
      </c>
      <c r="F17" s="11" t="s">
        <v>0</v>
      </c>
      <c r="G17" s="12" t="s">
        <v>47</v>
      </c>
      <c r="H17" s="13">
        <v>35000</v>
      </c>
      <c r="I17" s="13">
        <v>3500</v>
      </c>
      <c r="J17" s="14">
        <v>0</v>
      </c>
      <c r="K17" s="14">
        <v>0</v>
      </c>
      <c r="L17" s="14">
        <v>0</v>
      </c>
      <c r="M17" s="26">
        <v>0</v>
      </c>
      <c r="N17" s="26">
        <v>0</v>
      </c>
      <c r="O17" s="14">
        <v>0</v>
      </c>
      <c r="P17" s="26">
        <v>0</v>
      </c>
      <c r="Q17" s="14">
        <v>3500</v>
      </c>
      <c r="R17" s="14">
        <v>31500</v>
      </c>
      <c r="S17" s="12">
        <v>45597</v>
      </c>
      <c r="T17" s="12">
        <v>45413</v>
      </c>
    </row>
    <row r="18" spans="2:20" ht="24" customHeight="1" x14ac:dyDescent="0.2">
      <c r="B18" s="10">
        <v>8</v>
      </c>
      <c r="C18" s="11" t="s">
        <v>53</v>
      </c>
      <c r="D18" s="11" t="s">
        <v>6</v>
      </c>
      <c r="E18" s="11" t="s">
        <v>51</v>
      </c>
      <c r="F18" s="11" t="s">
        <v>0</v>
      </c>
      <c r="G18" s="12" t="s">
        <v>47</v>
      </c>
      <c r="H18" s="13">
        <v>50000</v>
      </c>
      <c r="I18" s="13">
        <v>5000</v>
      </c>
      <c r="J18" s="14">
        <v>0</v>
      </c>
      <c r="K18" s="14">
        <v>0</v>
      </c>
      <c r="L18" s="14">
        <v>0</v>
      </c>
      <c r="M18" s="26">
        <v>0</v>
      </c>
      <c r="N18" s="26">
        <v>0</v>
      </c>
      <c r="O18" s="14">
        <v>0</v>
      </c>
      <c r="P18" s="26">
        <v>0</v>
      </c>
      <c r="Q18" s="14">
        <v>5000</v>
      </c>
      <c r="R18" s="14">
        <v>45000</v>
      </c>
      <c r="S18" s="12">
        <v>45597</v>
      </c>
      <c r="T18" s="12">
        <v>45413</v>
      </c>
    </row>
    <row r="19" spans="2:20" ht="24" customHeight="1" x14ac:dyDescent="0.2">
      <c r="B19" s="10">
        <v>9</v>
      </c>
      <c r="C19" s="11" t="s">
        <v>94</v>
      </c>
      <c r="D19" s="11" t="s">
        <v>95</v>
      </c>
      <c r="E19" s="11" t="s">
        <v>51</v>
      </c>
      <c r="F19" s="11" t="s">
        <v>96</v>
      </c>
      <c r="G19" s="12" t="s">
        <v>47</v>
      </c>
      <c r="H19" s="13">
        <v>50000</v>
      </c>
      <c r="I19" s="13">
        <v>5000</v>
      </c>
      <c r="J19" s="14">
        <v>0</v>
      </c>
      <c r="K19" s="14">
        <v>0</v>
      </c>
      <c r="L19" s="14">
        <v>0</v>
      </c>
      <c r="M19" s="26">
        <v>0</v>
      </c>
      <c r="N19" s="26">
        <v>0</v>
      </c>
      <c r="O19" s="14">
        <v>0</v>
      </c>
      <c r="P19" s="26">
        <v>0</v>
      </c>
      <c r="Q19" s="14">
        <v>5000</v>
      </c>
      <c r="R19" s="14">
        <v>45000</v>
      </c>
      <c r="S19" s="12">
        <v>45719</v>
      </c>
      <c r="T19" s="12">
        <v>45903</v>
      </c>
    </row>
    <row r="20" spans="2:20" ht="24" customHeight="1" x14ac:dyDescent="0.2">
      <c r="B20" s="10">
        <v>10</v>
      </c>
      <c r="C20" s="11" t="s">
        <v>73</v>
      </c>
      <c r="D20" s="11" t="s">
        <v>1</v>
      </c>
      <c r="E20" s="11" t="s">
        <v>51</v>
      </c>
      <c r="F20" s="11" t="s">
        <v>72</v>
      </c>
      <c r="G20" s="12" t="s">
        <v>46</v>
      </c>
      <c r="H20" s="13">
        <v>25000</v>
      </c>
      <c r="I20" s="13">
        <v>2500</v>
      </c>
      <c r="J20" s="14">
        <v>0</v>
      </c>
      <c r="K20" s="14">
        <v>0</v>
      </c>
      <c r="L20" s="14">
        <v>0</v>
      </c>
      <c r="M20" s="26">
        <v>0</v>
      </c>
      <c r="N20" s="26">
        <v>0</v>
      </c>
      <c r="O20" s="14">
        <v>0</v>
      </c>
      <c r="P20" s="26">
        <v>0</v>
      </c>
      <c r="Q20" s="14">
        <v>2500</v>
      </c>
      <c r="R20" s="14">
        <v>22500</v>
      </c>
      <c r="S20" s="12">
        <v>45628</v>
      </c>
      <c r="T20" s="12">
        <v>45810</v>
      </c>
    </row>
    <row r="21" spans="2:20" ht="24" customHeight="1" x14ac:dyDescent="0.2">
      <c r="B21" s="10">
        <v>11</v>
      </c>
      <c r="C21" s="11" t="s">
        <v>97</v>
      </c>
      <c r="D21" s="11" t="s">
        <v>71</v>
      </c>
      <c r="E21" s="11" t="s">
        <v>51</v>
      </c>
      <c r="F21" s="11" t="s">
        <v>72</v>
      </c>
      <c r="G21" s="12" t="s">
        <v>47</v>
      </c>
      <c r="H21" s="13">
        <v>25000</v>
      </c>
      <c r="I21" s="13">
        <v>2500</v>
      </c>
      <c r="J21" s="14">
        <v>0</v>
      </c>
      <c r="K21" s="14">
        <v>0</v>
      </c>
      <c r="L21" s="14">
        <v>0</v>
      </c>
      <c r="M21" s="26">
        <v>0</v>
      </c>
      <c r="N21" s="26">
        <v>0</v>
      </c>
      <c r="O21" s="14">
        <v>0</v>
      </c>
      <c r="P21" s="26">
        <v>0</v>
      </c>
      <c r="Q21" s="14">
        <v>2500</v>
      </c>
      <c r="R21" s="14">
        <v>22500</v>
      </c>
      <c r="S21" s="12">
        <v>45628</v>
      </c>
      <c r="T21" s="12">
        <v>45810</v>
      </c>
    </row>
    <row r="22" spans="2:20" ht="24" customHeight="1" x14ac:dyDescent="0.2">
      <c r="B22" s="10">
        <v>12</v>
      </c>
      <c r="C22" s="11" t="s">
        <v>70</v>
      </c>
      <c r="D22" s="11" t="s">
        <v>71</v>
      </c>
      <c r="E22" s="11" t="s">
        <v>51</v>
      </c>
      <c r="F22" s="11" t="s">
        <v>72</v>
      </c>
      <c r="G22" s="12" t="s">
        <v>47</v>
      </c>
      <c r="H22" s="13">
        <v>25000</v>
      </c>
      <c r="I22" s="13">
        <v>2500</v>
      </c>
      <c r="J22" s="14">
        <v>0</v>
      </c>
      <c r="K22" s="14">
        <v>0</v>
      </c>
      <c r="L22" s="14">
        <v>0</v>
      </c>
      <c r="M22" s="26">
        <v>0</v>
      </c>
      <c r="N22" s="26">
        <v>0</v>
      </c>
      <c r="O22" s="14">
        <v>0</v>
      </c>
      <c r="P22" s="26">
        <v>0</v>
      </c>
      <c r="Q22" s="14">
        <v>2500</v>
      </c>
      <c r="R22" s="14">
        <v>22500</v>
      </c>
      <c r="S22" s="12">
        <v>45628</v>
      </c>
      <c r="T22" s="12">
        <v>45810</v>
      </c>
    </row>
    <row r="23" spans="2:20" ht="24" customHeight="1" x14ac:dyDescent="0.2">
      <c r="B23" s="10">
        <v>13</v>
      </c>
      <c r="C23" s="11" t="s">
        <v>74</v>
      </c>
      <c r="D23" s="11" t="s">
        <v>75</v>
      </c>
      <c r="E23" s="11" t="s">
        <v>51</v>
      </c>
      <c r="F23" s="11" t="s">
        <v>72</v>
      </c>
      <c r="G23" s="12" t="s">
        <v>46</v>
      </c>
      <c r="H23" s="13">
        <v>25000</v>
      </c>
      <c r="I23" s="13">
        <v>2500</v>
      </c>
      <c r="J23" s="14">
        <v>0</v>
      </c>
      <c r="K23" s="14">
        <v>0</v>
      </c>
      <c r="L23" s="14">
        <v>0</v>
      </c>
      <c r="M23" s="26">
        <v>0</v>
      </c>
      <c r="N23" s="26">
        <v>0</v>
      </c>
      <c r="O23" s="14">
        <v>0</v>
      </c>
      <c r="P23" s="26">
        <v>0</v>
      </c>
      <c r="Q23" s="14">
        <v>2500</v>
      </c>
      <c r="R23" s="14">
        <v>22500</v>
      </c>
      <c r="S23" s="12">
        <v>45628</v>
      </c>
      <c r="T23" s="12">
        <v>45810</v>
      </c>
    </row>
    <row r="24" spans="2:20" ht="24" customHeight="1" x14ac:dyDescent="0.2">
      <c r="B24" s="10">
        <v>14</v>
      </c>
      <c r="C24" s="11" t="s">
        <v>78</v>
      </c>
      <c r="D24" s="11" t="s">
        <v>21</v>
      </c>
      <c r="E24" s="11" t="s">
        <v>51</v>
      </c>
      <c r="F24" s="11" t="s">
        <v>91</v>
      </c>
      <c r="G24" s="12" t="s">
        <v>47</v>
      </c>
      <c r="H24" s="13">
        <v>22000</v>
      </c>
      <c r="I24" s="13">
        <v>2200</v>
      </c>
      <c r="J24" s="14">
        <v>0</v>
      </c>
      <c r="K24" s="14">
        <v>0</v>
      </c>
      <c r="L24" s="14">
        <v>0</v>
      </c>
      <c r="M24" s="26">
        <v>0</v>
      </c>
      <c r="N24" s="26">
        <v>0</v>
      </c>
      <c r="O24" s="14">
        <v>0</v>
      </c>
      <c r="P24" s="26">
        <v>0</v>
      </c>
      <c r="Q24" s="14">
        <v>2200</v>
      </c>
      <c r="R24" s="14">
        <v>19800</v>
      </c>
      <c r="S24" s="12">
        <v>45412</v>
      </c>
      <c r="T24" s="12">
        <v>45595</v>
      </c>
    </row>
    <row r="25" spans="2:20" ht="24" customHeight="1" x14ac:dyDescent="0.2">
      <c r="B25" s="10">
        <v>15</v>
      </c>
      <c r="C25" s="11" t="s">
        <v>88</v>
      </c>
      <c r="D25" s="11" t="s">
        <v>71</v>
      </c>
      <c r="E25" s="11" t="s">
        <v>51</v>
      </c>
      <c r="F25" s="11" t="s">
        <v>91</v>
      </c>
      <c r="G25" s="12" t="s">
        <v>47</v>
      </c>
      <c r="H25" s="13">
        <v>32000</v>
      </c>
      <c r="I25" s="13">
        <v>3200</v>
      </c>
      <c r="J25" s="14">
        <v>150</v>
      </c>
      <c r="K25" s="14">
        <v>0</v>
      </c>
      <c r="L25" s="14">
        <v>0</v>
      </c>
      <c r="M25" s="26">
        <v>0</v>
      </c>
      <c r="N25" s="26">
        <v>0</v>
      </c>
      <c r="O25" s="14">
        <v>0</v>
      </c>
      <c r="P25" s="26">
        <v>0</v>
      </c>
      <c r="Q25" s="14">
        <v>3350</v>
      </c>
      <c r="R25" s="14">
        <v>28650</v>
      </c>
      <c r="S25" s="12">
        <v>45691</v>
      </c>
      <c r="T25" s="12">
        <v>45872</v>
      </c>
    </row>
    <row r="26" spans="2:20" ht="24" customHeight="1" x14ac:dyDescent="0.2">
      <c r="B26" s="10">
        <v>16</v>
      </c>
      <c r="C26" s="11" t="s">
        <v>98</v>
      </c>
      <c r="D26" s="11" t="s">
        <v>99</v>
      </c>
      <c r="E26" s="11" t="s">
        <v>51</v>
      </c>
      <c r="F26" s="11" t="s">
        <v>91</v>
      </c>
      <c r="G26" s="12" t="s">
        <v>47</v>
      </c>
      <c r="H26" s="13">
        <v>60000</v>
      </c>
      <c r="I26" s="13">
        <v>6000</v>
      </c>
      <c r="J26" s="14">
        <v>50</v>
      </c>
      <c r="K26" s="14">
        <v>0</v>
      </c>
      <c r="L26" s="14">
        <v>0</v>
      </c>
      <c r="M26" s="26">
        <v>0</v>
      </c>
      <c r="N26" s="26">
        <v>200</v>
      </c>
      <c r="O26" s="14">
        <v>0</v>
      </c>
      <c r="P26" s="26">
        <v>0</v>
      </c>
      <c r="Q26" s="14">
        <v>6250</v>
      </c>
      <c r="R26" s="14">
        <v>53750</v>
      </c>
      <c r="S26" s="12">
        <v>45719</v>
      </c>
      <c r="T26" s="12">
        <v>45903</v>
      </c>
    </row>
    <row r="27" spans="2:20" ht="24" customHeight="1" x14ac:dyDescent="0.2">
      <c r="B27" s="10">
        <v>17</v>
      </c>
      <c r="C27" s="11" t="s">
        <v>54</v>
      </c>
      <c r="D27" s="11" t="s">
        <v>55</v>
      </c>
      <c r="E27" s="11" t="s">
        <v>51</v>
      </c>
      <c r="F27" s="11" t="s">
        <v>65</v>
      </c>
      <c r="G27" s="12" t="s">
        <v>46</v>
      </c>
      <c r="H27" s="13">
        <v>100000</v>
      </c>
      <c r="I27" s="13">
        <v>10000</v>
      </c>
      <c r="J27" s="14">
        <v>0</v>
      </c>
      <c r="K27" s="14">
        <v>0</v>
      </c>
      <c r="L27" s="14">
        <v>0</v>
      </c>
      <c r="M27" s="26">
        <v>0</v>
      </c>
      <c r="N27" s="26">
        <v>0</v>
      </c>
      <c r="O27" s="14">
        <v>0</v>
      </c>
      <c r="P27" s="26">
        <v>0</v>
      </c>
      <c r="Q27" s="14">
        <v>10000</v>
      </c>
      <c r="R27" s="14">
        <v>90000</v>
      </c>
      <c r="S27" s="12">
        <v>45597</v>
      </c>
      <c r="T27" s="12">
        <v>45413</v>
      </c>
    </row>
    <row r="28" spans="2:20" ht="24" customHeight="1" x14ac:dyDescent="0.2">
      <c r="B28" s="10">
        <v>18</v>
      </c>
      <c r="C28" s="11" t="s">
        <v>119</v>
      </c>
      <c r="D28" s="11" t="s">
        <v>120</v>
      </c>
      <c r="E28" s="11" t="s">
        <v>51</v>
      </c>
      <c r="F28" s="11" t="s">
        <v>65</v>
      </c>
      <c r="G28" s="12" t="s">
        <v>46</v>
      </c>
      <c r="H28" s="13">
        <v>42000</v>
      </c>
      <c r="I28" s="13">
        <v>4200</v>
      </c>
      <c r="J28" s="14">
        <v>50</v>
      </c>
      <c r="K28" s="14">
        <v>0</v>
      </c>
      <c r="L28" s="14">
        <v>0</v>
      </c>
      <c r="M28" s="26">
        <v>0</v>
      </c>
      <c r="N28" s="26">
        <v>0</v>
      </c>
      <c r="O28" s="14">
        <v>0</v>
      </c>
      <c r="P28" s="26">
        <v>0</v>
      </c>
      <c r="Q28" s="14">
        <v>4250</v>
      </c>
      <c r="R28" s="14">
        <v>37750</v>
      </c>
      <c r="S28" s="12">
        <v>45778</v>
      </c>
      <c r="T28" s="12">
        <v>45961</v>
      </c>
    </row>
    <row r="29" spans="2:20" ht="24" customHeight="1" x14ac:dyDescent="0.2">
      <c r="B29" s="10">
        <v>19</v>
      </c>
      <c r="C29" s="11" t="s">
        <v>61</v>
      </c>
      <c r="D29" s="11" t="s">
        <v>62</v>
      </c>
      <c r="E29" s="11" t="s">
        <v>51</v>
      </c>
      <c r="F29" s="11" t="s">
        <v>100</v>
      </c>
      <c r="G29" s="12" t="s">
        <v>46</v>
      </c>
      <c r="H29" s="13">
        <v>100000</v>
      </c>
      <c r="I29" s="13">
        <v>10000</v>
      </c>
      <c r="J29" s="14">
        <v>0</v>
      </c>
      <c r="K29" s="14">
        <v>0</v>
      </c>
      <c r="L29" s="14">
        <v>0</v>
      </c>
      <c r="M29" s="26">
        <v>0</v>
      </c>
      <c r="N29" s="26">
        <v>0</v>
      </c>
      <c r="O29" s="14">
        <v>0</v>
      </c>
      <c r="P29" s="26">
        <v>0</v>
      </c>
      <c r="Q29" s="14">
        <v>10000</v>
      </c>
      <c r="R29" s="14">
        <v>90000</v>
      </c>
      <c r="S29" s="12">
        <v>45597</v>
      </c>
      <c r="T29" s="12">
        <v>45413</v>
      </c>
    </row>
    <row r="30" spans="2:20" ht="24" customHeight="1" x14ac:dyDescent="0.2">
      <c r="B30" s="10">
        <v>20</v>
      </c>
      <c r="C30" s="11" t="s">
        <v>101</v>
      </c>
      <c r="D30" s="11" t="s">
        <v>17</v>
      </c>
      <c r="E30" s="11" t="s">
        <v>51</v>
      </c>
      <c r="F30" s="11" t="s">
        <v>63</v>
      </c>
      <c r="G30" s="12" t="s">
        <v>47</v>
      </c>
      <c r="H30" s="13">
        <v>50000</v>
      </c>
      <c r="I30" s="13">
        <v>5000</v>
      </c>
      <c r="J30" s="14">
        <v>0</v>
      </c>
      <c r="K30" s="14">
        <v>0</v>
      </c>
      <c r="L30" s="14">
        <v>0</v>
      </c>
      <c r="M30" s="26">
        <v>0</v>
      </c>
      <c r="N30" s="26">
        <v>0</v>
      </c>
      <c r="O30" s="14">
        <v>0</v>
      </c>
      <c r="P30" s="26">
        <v>0</v>
      </c>
      <c r="Q30" s="14">
        <v>5000</v>
      </c>
      <c r="R30" s="14">
        <v>45000</v>
      </c>
      <c r="S30" s="12">
        <v>45566</v>
      </c>
      <c r="T30" s="12">
        <v>45748</v>
      </c>
    </row>
    <row r="31" spans="2:20" ht="24" customHeight="1" x14ac:dyDescent="0.2">
      <c r="B31" s="10">
        <v>21</v>
      </c>
      <c r="C31" s="11" t="s">
        <v>102</v>
      </c>
      <c r="D31" s="11" t="s">
        <v>90</v>
      </c>
      <c r="E31" s="11" t="s">
        <v>51</v>
      </c>
      <c r="F31" s="11" t="s">
        <v>63</v>
      </c>
      <c r="G31" s="12" t="s">
        <v>47</v>
      </c>
      <c r="H31" s="13">
        <v>60000</v>
      </c>
      <c r="I31" s="13">
        <v>6000</v>
      </c>
      <c r="J31" s="14">
        <v>50</v>
      </c>
      <c r="K31" s="14">
        <v>0</v>
      </c>
      <c r="L31" s="14">
        <v>0</v>
      </c>
      <c r="M31" s="26">
        <v>0</v>
      </c>
      <c r="N31" s="26">
        <v>0</v>
      </c>
      <c r="O31" s="14">
        <v>0</v>
      </c>
      <c r="P31" s="26">
        <v>0</v>
      </c>
      <c r="Q31" s="14">
        <v>6050</v>
      </c>
      <c r="R31" s="14">
        <v>53950</v>
      </c>
      <c r="S31" s="12">
        <v>45719</v>
      </c>
      <c r="T31" s="12">
        <v>45903</v>
      </c>
    </row>
    <row r="32" spans="2:20" ht="24" customHeight="1" x14ac:dyDescent="0.2">
      <c r="B32" s="10">
        <v>22</v>
      </c>
      <c r="C32" s="11" t="s">
        <v>16</v>
      </c>
      <c r="D32" s="11" t="s">
        <v>9</v>
      </c>
      <c r="E32" s="11" t="s">
        <v>51</v>
      </c>
      <c r="F32" s="11" t="s">
        <v>64</v>
      </c>
      <c r="G32" s="12" t="s">
        <v>46</v>
      </c>
      <c r="H32" s="13">
        <v>22000</v>
      </c>
      <c r="I32" s="13">
        <v>2200</v>
      </c>
      <c r="J32" s="14">
        <v>0</v>
      </c>
      <c r="K32" s="14">
        <v>0</v>
      </c>
      <c r="L32" s="14">
        <v>0</v>
      </c>
      <c r="M32" s="26">
        <v>0</v>
      </c>
      <c r="N32" s="26">
        <v>0</v>
      </c>
      <c r="O32" s="14">
        <v>0</v>
      </c>
      <c r="P32" s="26">
        <v>0</v>
      </c>
      <c r="Q32" s="14">
        <v>2200</v>
      </c>
      <c r="R32" s="14">
        <v>19800</v>
      </c>
      <c r="S32" s="12">
        <v>45383</v>
      </c>
      <c r="T32" s="12">
        <v>45566</v>
      </c>
    </row>
    <row r="33" spans="2:20" ht="24" customHeight="1" x14ac:dyDescent="0.2">
      <c r="B33" s="10">
        <v>23</v>
      </c>
      <c r="C33" s="11" t="s">
        <v>13</v>
      </c>
      <c r="D33" s="11" t="s">
        <v>12</v>
      </c>
      <c r="E33" s="11" t="s">
        <v>51</v>
      </c>
      <c r="F33" s="11" t="s">
        <v>64</v>
      </c>
      <c r="G33" s="12" t="s">
        <v>46</v>
      </c>
      <c r="H33" s="13">
        <v>45000</v>
      </c>
      <c r="I33" s="13">
        <v>4500</v>
      </c>
      <c r="J33" s="14">
        <v>0</v>
      </c>
      <c r="K33" s="14">
        <v>0</v>
      </c>
      <c r="L33" s="14">
        <v>0</v>
      </c>
      <c r="M33" s="26">
        <v>0</v>
      </c>
      <c r="N33" s="26">
        <v>0</v>
      </c>
      <c r="O33" s="14">
        <v>0</v>
      </c>
      <c r="P33" s="26">
        <v>0</v>
      </c>
      <c r="Q33" s="14">
        <v>4500</v>
      </c>
      <c r="R33" s="14">
        <v>40500</v>
      </c>
      <c r="S33" s="12">
        <v>45412</v>
      </c>
      <c r="T33" s="12">
        <v>45595</v>
      </c>
    </row>
    <row r="34" spans="2:20" ht="24" customHeight="1" x14ac:dyDescent="0.2">
      <c r="B34" s="10">
        <v>24</v>
      </c>
      <c r="C34" s="11" t="s">
        <v>76</v>
      </c>
      <c r="D34" s="11" t="s">
        <v>77</v>
      </c>
      <c r="E34" s="11" t="s">
        <v>51</v>
      </c>
      <c r="F34" s="11" t="s">
        <v>64</v>
      </c>
      <c r="G34" s="12" t="s">
        <v>46</v>
      </c>
      <c r="H34" s="13">
        <v>25000</v>
      </c>
      <c r="I34" s="13">
        <v>2500</v>
      </c>
      <c r="J34" s="14">
        <v>0</v>
      </c>
      <c r="K34" s="14">
        <v>0</v>
      </c>
      <c r="L34" s="14">
        <v>0</v>
      </c>
      <c r="M34" s="26">
        <v>0</v>
      </c>
      <c r="N34" s="26">
        <v>0</v>
      </c>
      <c r="O34" s="14">
        <v>0</v>
      </c>
      <c r="P34" s="26">
        <v>0</v>
      </c>
      <c r="Q34" s="14">
        <v>2500</v>
      </c>
      <c r="R34" s="14">
        <v>22500</v>
      </c>
      <c r="S34" s="27">
        <v>45628</v>
      </c>
      <c r="T34" s="27">
        <v>45810</v>
      </c>
    </row>
    <row r="35" spans="2:20" ht="24" customHeight="1" x14ac:dyDescent="0.2">
      <c r="B35" s="10">
        <v>25</v>
      </c>
      <c r="C35" s="11" t="s">
        <v>103</v>
      </c>
      <c r="D35" s="11" t="s">
        <v>104</v>
      </c>
      <c r="E35" s="11" t="s">
        <v>51</v>
      </c>
      <c r="F35" s="11" t="s">
        <v>64</v>
      </c>
      <c r="G35" s="12" t="s">
        <v>46</v>
      </c>
      <c r="H35" s="13">
        <v>42000</v>
      </c>
      <c r="I35" s="13">
        <v>4200</v>
      </c>
      <c r="J35" s="14">
        <v>50</v>
      </c>
      <c r="K35" s="14">
        <v>0</v>
      </c>
      <c r="L35" s="14">
        <v>0</v>
      </c>
      <c r="M35" s="26">
        <v>0</v>
      </c>
      <c r="N35" s="26">
        <v>0</v>
      </c>
      <c r="O35" s="14">
        <v>0</v>
      </c>
      <c r="P35" s="26">
        <v>0</v>
      </c>
      <c r="Q35" s="14">
        <v>4250</v>
      </c>
      <c r="R35" s="14">
        <v>37750</v>
      </c>
      <c r="S35" s="12">
        <v>45751</v>
      </c>
      <c r="T35" s="12">
        <v>45934</v>
      </c>
    </row>
    <row r="36" spans="2:20" ht="24" customHeight="1" x14ac:dyDescent="0.2">
      <c r="B36" s="10">
        <v>26</v>
      </c>
      <c r="C36" s="11" t="s">
        <v>121</v>
      </c>
      <c r="D36" s="11" t="s">
        <v>122</v>
      </c>
      <c r="E36" s="11" t="s">
        <v>51</v>
      </c>
      <c r="F36" s="11" t="s">
        <v>123</v>
      </c>
      <c r="G36" s="12" t="s">
        <v>47</v>
      </c>
      <c r="H36" s="13">
        <v>115000</v>
      </c>
      <c r="I36" s="13">
        <v>11500</v>
      </c>
      <c r="J36" s="14">
        <v>50</v>
      </c>
      <c r="K36" s="14">
        <v>0</v>
      </c>
      <c r="L36" s="14">
        <v>0</v>
      </c>
      <c r="M36" s="26">
        <v>0</v>
      </c>
      <c r="N36" s="26">
        <v>0</v>
      </c>
      <c r="O36" s="14">
        <v>0</v>
      </c>
      <c r="P36" s="26">
        <v>0</v>
      </c>
      <c r="Q36" s="14">
        <v>11550</v>
      </c>
      <c r="R36" s="14">
        <v>103450</v>
      </c>
      <c r="S36" s="12">
        <v>45778</v>
      </c>
      <c r="T36" s="12">
        <v>45961</v>
      </c>
    </row>
    <row r="37" spans="2:20" ht="24" customHeight="1" x14ac:dyDescent="0.2">
      <c r="B37" s="10">
        <v>27</v>
      </c>
      <c r="C37" s="11" t="s">
        <v>124</v>
      </c>
      <c r="D37" s="11" t="s">
        <v>125</v>
      </c>
      <c r="E37" s="11" t="s">
        <v>51</v>
      </c>
      <c r="F37" s="11" t="s">
        <v>126</v>
      </c>
      <c r="G37" s="12" t="s">
        <v>47</v>
      </c>
      <c r="H37" s="13">
        <v>65000</v>
      </c>
      <c r="I37" s="13">
        <v>6500</v>
      </c>
      <c r="J37" s="14">
        <v>50</v>
      </c>
      <c r="K37" s="14">
        <v>0</v>
      </c>
      <c r="L37" s="14">
        <v>0</v>
      </c>
      <c r="M37" s="26">
        <v>0</v>
      </c>
      <c r="N37" s="26">
        <v>0</v>
      </c>
      <c r="O37" s="14">
        <v>0</v>
      </c>
      <c r="P37" s="26">
        <v>0</v>
      </c>
      <c r="Q37" s="14">
        <v>6550</v>
      </c>
      <c r="R37" s="14">
        <v>58450</v>
      </c>
      <c r="S37" s="12">
        <v>45778</v>
      </c>
      <c r="T37" s="12">
        <v>45961</v>
      </c>
    </row>
    <row r="38" spans="2:20" ht="24" customHeight="1" x14ac:dyDescent="0.2">
      <c r="B38" s="10">
        <v>28</v>
      </c>
      <c r="C38" s="11" t="s">
        <v>14</v>
      </c>
      <c r="D38" s="11" t="s">
        <v>10</v>
      </c>
      <c r="E38" s="11" t="s">
        <v>51</v>
      </c>
      <c r="F38" s="11" t="s">
        <v>105</v>
      </c>
      <c r="G38" s="12" t="s">
        <v>47</v>
      </c>
      <c r="H38" s="13">
        <v>22000</v>
      </c>
      <c r="I38" s="13">
        <v>2200</v>
      </c>
      <c r="J38" s="14">
        <v>0</v>
      </c>
      <c r="K38" s="14">
        <v>0</v>
      </c>
      <c r="L38" s="14">
        <v>0</v>
      </c>
      <c r="M38" s="26">
        <v>0</v>
      </c>
      <c r="N38" s="26">
        <v>0</v>
      </c>
      <c r="O38" s="14">
        <v>0</v>
      </c>
      <c r="P38" s="26">
        <v>0</v>
      </c>
      <c r="Q38" s="14">
        <v>2200</v>
      </c>
      <c r="R38" s="14">
        <v>19800</v>
      </c>
      <c r="S38" s="12">
        <v>45383</v>
      </c>
      <c r="T38" s="12">
        <v>45566</v>
      </c>
    </row>
    <row r="39" spans="2:20" ht="24" customHeight="1" x14ac:dyDescent="0.2">
      <c r="B39" s="10">
        <v>29</v>
      </c>
      <c r="C39" s="11" t="s">
        <v>23</v>
      </c>
      <c r="D39" s="11" t="s">
        <v>106</v>
      </c>
      <c r="E39" s="11" t="s">
        <v>51</v>
      </c>
      <c r="F39" s="11" t="s">
        <v>107</v>
      </c>
      <c r="G39" s="12" t="s">
        <v>46</v>
      </c>
      <c r="H39" s="13">
        <v>25000</v>
      </c>
      <c r="I39" s="13">
        <v>2500</v>
      </c>
      <c r="J39" s="14">
        <v>0</v>
      </c>
      <c r="K39" s="14">
        <v>0</v>
      </c>
      <c r="L39" s="14">
        <v>0</v>
      </c>
      <c r="M39" s="26">
        <v>0</v>
      </c>
      <c r="N39" s="26">
        <v>0</v>
      </c>
      <c r="O39" s="14">
        <v>0</v>
      </c>
      <c r="P39" s="26">
        <v>0</v>
      </c>
      <c r="Q39" s="14">
        <v>2500</v>
      </c>
      <c r="R39" s="14">
        <v>22500</v>
      </c>
      <c r="S39" s="12">
        <v>45475</v>
      </c>
      <c r="T39" s="12">
        <v>45659</v>
      </c>
    </row>
    <row r="40" spans="2:20" ht="24" customHeight="1" x14ac:dyDescent="0.2">
      <c r="B40" s="10">
        <v>30</v>
      </c>
      <c r="C40" s="11" t="s">
        <v>59</v>
      </c>
      <c r="D40" s="11" t="s">
        <v>60</v>
      </c>
      <c r="E40" s="11" t="s">
        <v>51</v>
      </c>
      <c r="F40" s="11" t="s">
        <v>107</v>
      </c>
      <c r="G40" s="12" t="s">
        <v>47</v>
      </c>
      <c r="H40" s="13">
        <v>15000</v>
      </c>
      <c r="I40" s="13">
        <v>1500</v>
      </c>
      <c r="J40" s="14">
        <v>0</v>
      </c>
      <c r="K40" s="14">
        <v>0</v>
      </c>
      <c r="L40" s="14">
        <v>0</v>
      </c>
      <c r="M40" s="26">
        <v>0</v>
      </c>
      <c r="N40" s="26">
        <v>0</v>
      </c>
      <c r="O40" s="14">
        <v>0</v>
      </c>
      <c r="P40" s="26">
        <v>0</v>
      </c>
      <c r="Q40" s="14">
        <v>1500</v>
      </c>
      <c r="R40" s="14">
        <v>13500</v>
      </c>
      <c r="S40" s="12">
        <v>45597</v>
      </c>
      <c r="T40" s="12">
        <v>45413</v>
      </c>
    </row>
    <row r="41" spans="2:20" ht="24" customHeight="1" x14ac:dyDescent="0.2">
      <c r="B41" s="10">
        <v>31</v>
      </c>
      <c r="C41" s="11" t="s">
        <v>57</v>
      </c>
      <c r="D41" s="11" t="s">
        <v>7</v>
      </c>
      <c r="E41" s="11" t="s">
        <v>51</v>
      </c>
      <c r="F41" s="11" t="s">
        <v>107</v>
      </c>
      <c r="G41" s="12" t="s">
        <v>46</v>
      </c>
      <c r="H41" s="13">
        <v>20000</v>
      </c>
      <c r="I41" s="13">
        <v>2000</v>
      </c>
      <c r="J41" s="14">
        <v>0</v>
      </c>
      <c r="K41" s="14">
        <v>0</v>
      </c>
      <c r="L41" s="14">
        <v>0</v>
      </c>
      <c r="M41" s="26">
        <v>0</v>
      </c>
      <c r="N41" s="26">
        <v>0</v>
      </c>
      <c r="O41" s="14">
        <v>0</v>
      </c>
      <c r="P41" s="26">
        <v>0</v>
      </c>
      <c r="Q41" s="14">
        <v>2000</v>
      </c>
      <c r="R41" s="14">
        <v>18000</v>
      </c>
      <c r="S41" s="12">
        <v>45597</v>
      </c>
      <c r="T41" s="12">
        <v>45413</v>
      </c>
    </row>
    <row r="42" spans="2:20" ht="24" customHeight="1" x14ac:dyDescent="0.2">
      <c r="B42" s="10">
        <v>32</v>
      </c>
      <c r="C42" s="11" t="s">
        <v>58</v>
      </c>
      <c r="D42" s="11" t="s">
        <v>7</v>
      </c>
      <c r="E42" s="11" t="s">
        <v>51</v>
      </c>
      <c r="F42" s="11" t="s">
        <v>107</v>
      </c>
      <c r="G42" s="12" t="s">
        <v>46</v>
      </c>
      <c r="H42" s="13">
        <v>20000</v>
      </c>
      <c r="I42" s="13">
        <v>2000</v>
      </c>
      <c r="J42" s="14">
        <v>0</v>
      </c>
      <c r="K42" s="14">
        <v>0</v>
      </c>
      <c r="L42" s="14">
        <v>0</v>
      </c>
      <c r="M42" s="26">
        <v>0</v>
      </c>
      <c r="N42" s="26">
        <v>0</v>
      </c>
      <c r="O42" s="14">
        <v>0</v>
      </c>
      <c r="P42" s="26">
        <v>0</v>
      </c>
      <c r="Q42" s="14">
        <v>2000</v>
      </c>
      <c r="R42" s="14">
        <v>18000</v>
      </c>
      <c r="S42" s="12">
        <v>45597</v>
      </c>
      <c r="T42" s="12">
        <v>45413</v>
      </c>
    </row>
    <row r="43" spans="2:20" ht="24" customHeight="1" x14ac:dyDescent="0.2">
      <c r="B43" s="10">
        <v>33</v>
      </c>
      <c r="C43" s="11" t="s">
        <v>84</v>
      </c>
      <c r="D43" s="11" t="s">
        <v>56</v>
      </c>
      <c r="E43" s="11" t="s">
        <v>51</v>
      </c>
      <c r="F43" s="11" t="s">
        <v>107</v>
      </c>
      <c r="G43" s="12" t="s">
        <v>46</v>
      </c>
      <c r="H43" s="13">
        <v>20000</v>
      </c>
      <c r="I43" s="13">
        <v>2000</v>
      </c>
      <c r="J43" s="14">
        <v>0</v>
      </c>
      <c r="K43" s="14">
        <v>0</v>
      </c>
      <c r="L43" s="14">
        <v>0</v>
      </c>
      <c r="M43" s="26">
        <v>0</v>
      </c>
      <c r="N43" s="26">
        <v>0</v>
      </c>
      <c r="O43" s="14">
        <v>0</v>
      </c>
      <c r="P43" s="26">
        <v>0</v>
      </c>
      <c r="Q43" s="14">
        <v>2000</v>
      </c>
      <c r="R43" s="14">
        <v>18000</v>
      </c>
      <c r="S43" s="12">
        <v>45628</v>
      </c>
      <c r="T43" s="12">
        <v>45810</v>
      </c>
    </row>
    <row r="44" spans="2:20" ht="24" customHeight="1" x14ac:dyDescent="0.2">
      <c r="B44" s="10">
        <v>34</v>
      </c>
      <c r="C44" s="11" t="s">
        <v>82</v>
      </c>
      <c r="D44" s="11" t="s">
        <v>83</v>
      </c>
      <c r="E44" s="11" t="s">
        <v>51</v>
      </c>
      <c r="F44" s="11" t="s">
        <v>107</v>
      </c>
      <c r="G44" s="12" t="s">
        <v>46</v>
      </c>
      <c r="H44" s="13">
        <v>25000</v>
      </c>
      <c r="I44" s="13">
        <v>2500</v>
      </c>
      <c r="J44" s="14">
        <v>0</v>
      </c>
      <c r="K44" s="14">
        <v>0</v>
      </c>
      <c r="L44" s="14">
        <v>0</v>
      </c>
      <c r="M44" s="26">
        <v>0</v>
      </c>
      <c r="N44" s="26">
        <v>0</v>
      </c>
      <c r="O44" s="14">
        <v>0</v>
      </c>
      <c r="P44" s="26">
        <v>0</v>
      </c>
      <c r="Q44" s="14">
        <v>2500</v>
      </c>
      <c r="R44" s="14">
        <v>22500</v>
      </c>
      <c r="S44" s="12">
        <v>45628</v>
      </c>
      <c r="T44" s="12">
        <v>45810</v>
      </c>
    </row>
    <row r="45" spans="2:20" ht="24" customHeight="1" x14ac:dyDescent="0.2">
      <c r="B45" s="10">
        <v>35</v>
      </c>
      <c r="C45" s="11" t="s">
        <v>80</v>
      </c>
      <c r="D45" s="11" t="s">
        <v>7</v>
      </c>
      <c r="E45" s="11" t="s">
        <v>51</v>
      </c>
      <c r="F45" s="11" t="s">
        <v>107</v>
      </c>
      <c r="G45" s="12" t="s">
        <v>46</v>
      </c>
      <c r="H45" s="13">
        <v>25000</v>
      </c>
      <c r="I45" s="13">
        <v>2500</v>
      </c>
      <c r="J45" s="14">
        <v>0</v>
      </c>
      <c r="K45" s="14">
        <v>0</v>
      </c>
      <c r="L45" s="14">
        <v>0</v>
      </c>
      <c r="M45" s="26">
        <v>0</v>
      </c>
      <c r="N45" s="26">
        <v>0</v>
      </c>
      <c r="O45" s="14">
        <v>0</v>
      </c>
      <c r="P45" s="26">
        <v>0</v>
      </c>
      <c r="Q45" s="14">
        <v>2500</v>
      </c>
      <c r="R45" s="14">
        <v>22500</v>
      </c>
      <c r="S45" s="12">
        <v>45628</v>
      </c>
      <c r="T45" s="12">
        <v>45810</v>
      </c>
    </row>
    <row r="46" spans="2:20" ht="24" customHeight="1" x14ac:dyDescent="0.2">
      <c r="B46" s="10">
        <v>36</v>
      </c>
      <c r="C46" s="11" t="s">
        <v>86</v>
      </c>
      <c r="D46" s="11" t="s">
        <v>7</v>
      </c>
      <c r="E46" s="11" t="s">
        <v>51</v>
      </c>
      <c r="F46" s="11" t="s">
        <v>107</v>
      </c>
      <c r="G46" s="12" t="s">
        <v>46</v>
      </c>
      <c r="H46" s="13">
        <v>25000</v>
      </c>
      <c r="I46" s="13">
        <v>2500</v>
      </c>
      <c r="J46" s="14">
        <v>0</v>
      </c>
      <c r="K46" s="14">
        <v>0</v>
      </c>
      <c r="L46" s="14">
        <v>0</v>
      </c>
      <c r="M46" s="26">
        <v>0</v>
      </c>
      <c r="N46" s="26">
        <v>0</v>
      </c>
      <c r="O46" s="14">
        <v>0</v>
      </c>
      <c r="P46" s="26">
        <v>0</v>
      </c>
      <c r="Q46" s="14">
        <v>2500</v>
      </c>
      <c r="R46" s="14">
        <v>22500</v>
      </c>
      <c r="S46" s="12">
        <v>45628</v>
      </c>
      <c r="T46" s="12">
        <v>45810</v>
      </c>
    </row>
    <row r="47" spans="2:20" ht="24" customHeight="1" x14ac:dyDescent="0.2">
      <c r="B47" s="10">
        <v>37</v>
      </c>
      <c r="C47" s="11" t="s">
        <v>79</v>
      </c>
      <c r="D47" s="11" t="s">
        <v>56</v>
      </c>
      <c r="E47" s="11" t="s">
        <v>51</v>
      </c>
      <c r="F47" s="11" t="s">
        <v>107</v>
      </c>
      <c r="G47" s="12" t="s">
        <v>46</v>
      </c>
      <c r="H47" s="13">
        <v>25000</v>
      </c>
      <c r="I47" s="13">
        <v>2500</v>
      </c>
      <c r="J47" s="14">
        <v>0</v>
      </c>
      <c r="K47" s="14">
        <v>0</v>
      </c>
      <c r="L47" s="14">
        <v>0</v>
      </c>
      <c r="M47" s="26">
        <v>0</v>
      </c>
      <c r="N47" s="26">
        <v>0</v>
      </c>
      <c r="O47" s="14">
        <v>0</v>
      </c>
      <c r="P47" s="26">
        <v>0</v>
      </c>
      <c r="Q47" s="14">
        <v>2500</v>
      </c>
      <c r="R47" s="14">
        <v>22500</v>
      </c>
      <c r="S47" s="12">
        <v>45628</v>
      </c>
      <c r="T47" s="12">
        <v>45810</v>
      </c>
    </row>
    <row r="48" spans="2:20" ht="24" customHeight="1" x14ac:dyDescent="0.2">
      <c r="B48" s="10">
        <v>38</v>
      </c>
      <c r="C48" s="11" t="s">
        <v>69</v>
      </c>
      <c r="D48" s="11" t="s">
        <v>60</v>
      </c>
      <c r="E48" s="11" t="s">
        <v>51</v>
      </c>
      <c r="F48" s="11" t="s">
        <v>107</v>
      </c>
      <c r="G48" s="12" t="s">
        <v>47</v>
      </c>
      <c r="H48" s="13">
        <v>25000</v>
      </c>
      <c r="I48" s="13">
        <v>2500</v>
      </c>
      <c r="J48" s="14">
        <v>0</v>
      </c>
      <c r="K48" s="14">
        <v>0</v>
      </c>
      <c r="L48" s="14">
        <v>0</v>
      </c>
      <c r="M48" s="26">
        <v>0</v>
      </c>
      <c r="N48" s="26">
        <v>0</v>
      </c>
      <c r="O48" s="14">
        <v>0</v>
      </c>
      <c r="P48" s="26">
        <v>0</v>
      </c>
      <c r="Q48" s="14">
        <v>2500</v>
      </c>
      <c r="R48" s="14">
        <v>22500</v>
      </c>
      <c r="S48" s="12">
        <v>45628</v>
      </c>
      <c r="T48" s="12">
        <v>45810</v>
      </c>
    </row>
    <row r="49" spans="2:20" ht="24" customHeight="1" x14ac:dyDescent="0.2">
      <c r="B49" s="10">
        <v>39</v>
      </c>
      <c r="C49" s="11" t="s">
        <v>85</v>
      </c>
      <c r="D49" s="11" t="s">
        <v>60</v>
      </c>
      <c r="E49" s="11" t="s">
        <v>51</v>
      </c>
      <c r="F49" s="11" t="s">
        <v>107</v>
      </c>
      <c r="G49" s="12" t="s">
        <v>47</v>
      </c>
      <c r="H49" s="13">
        <v>25000</v>
      </c>
      <c r="I49" s="13">
        <v>2500</v>
      </c>
      <c r="J49" s="14">
        <v>0</v>
      </c>
      <c r="K49" s="14">
        <v>0</v>
      </c>
      <c r="L49" s="14">
        <v>0</v>
      </c>
      <c r="M49" s="26">
        <v>0</v>
      </c>
      <c r="N49" s="26">
        <v>0</v>
      </c>
      <c r="O49" s="14">
        <v>0</v>
      </c>
      <c r="P49" s="26">
        <v>0</v>
      </c>
      <c r="Q49" s="14">
        <v>2500</v>
      </c>
      <c r="R49" s="14">
        <v>22500</v>
      </c>
      <c r="S49" s="12">
        <v>45628</v>
      </c>
      <c r="T49" s="12">
        <v>45810</v>
      </c>
    </row>
    <row r="50" spans="2:20" ht="24" customHeight="1" x14ac:dyDescent="0.2">
      <c r="B50" s="10">
        <v>40</v>
      </c>
      <c r="C50" s="11" t="s">
        <v>81</v>
      </c>
      <c r="D50" s="11" t="s">
        <v>7</v>
      </c>
      <c r="E50" s="11" t="s">
        <v>51</v>
      </c>
      <c r="F50" s="11" t="s">
        <v>107</v>
      </c>
      <c r="G50" s="12" t="s">
        <v>46</v>
      </c>
      <c r="H50" s="13">
        <v>25000</v>
      </c>
      <c r="I50" s="13">
        <v>2500</v>
      </c>
      <c r="J50" s="14">
        <v>0</v>
      </c>
      <c r="K50" s="14">
        <v>0</v>
      </c>
      <c r="L50" s="14">
        <v>0</v>
      </c>
      <c r="M50" s="26">
        <v>0</v>
      </c>
      <c r="N50" s="26">
        <v>0</v>
      </c>
      <c r="O50" s="14">
        <v>0</v>
      </c>
      <c r="P50" s="26">
        <v>0</v>
      </c>
      <c r="Q50" s="14">
        <v>2500</v>
      </c>
      <c r="R50" s="14">
        <v>22500</v>
      </c>
      <c r="S50" s="12">
        <v>45628</v>
      </c>
      <c r="T50" s="12">
        <v>45810</v>
      </c>
    </row>
    <row r="51" spans="2:20" ht="24" customHeight="1" x14ac:dyDescent="0.2">
      <c r="B51" s="10">
        <v>41</v>
      </c>
      <c r="C51" s="11" t="s">
        <v>127</v>
      </c>
      <c r="D51" s="11" t="s">
        <v>128</v>
      </c>
      <c r="E51" s="11" t="s">
        <v>51</v>
      </c>
      <c r="F51" s="11" t="s">
        <v>129</v>
      </c>
      <c r="G51" s="12" t="s">
        <v>47</v>
      </c>
      <c r="H51" s="13">
        <v>47000</v>
      </c>
      <c r="I51" s="13">
        <v>4700</v>
      </c>
      <c r="J51" s="14">
        <v>50</v>
      </c>
      <c r="K51" s="14">
        <v>0</v>
      </c>
      <c r="L51" s="14">
        <v>0</v>
      </c>
      <c r="M51" s="26">
        <v>0</v>
      </c>
      <c r="N51" s="26">
        <v>0</v>
      </c>
      <c r="O51" s="14">
        <v>0</v>
      </c>
      <c r="P51" s="26">
        <v>0</v>
      </c>
      <c r="Q51" s="14">
        <v>4750</v>
      </c>
      <c r="R51" s="14">
        <v>42250</v>
      </c>
      <c r="S51" s="12">
        <v>45778</v>
      </c>
      <c r="T51" s="12">
        <v>45961</v>
      </c>
    </row>
    <row r="52" spans="2:20" ht="24" customHeight="1" x14ac:dyDescent="0.2">
      <c r="B52" s="10">
        <v>42</v>
      </c>
      <c r="C52" s="11" t="s">
        <v>89</v>
      </c>
      <c r="D52" s="11" t="s">
        <v>108</v>
      </c>
      <c r="E52" s="11" t="s">
        <v>51</v>
      </c>
      <c r="F52" s="11" t="s">
        <v>109</v>
      </c>
      <c r="G52" s="12" t="s">
        <v>47</v>
      </c>
      <c r="H52" s="13">
        <v>85000</v>
      </c>
      <c r="I52" s="13">
        <v>8500</v>
      </c>
      <c r="J52" s="14">
        <v>50</v>
      </c>
      <c r="K52" s="14">
        <v>0</v>
      </c>
      <c r="L52" s="14">
        <v>0</v>
      </c>
      <c r="M52" s="26">
        <v>7200.11</v>
      </c>
      <c r="N52" s="26">
        <v>0</v>
      </c>
      <c r="O52" s="14">
        <v>0</v>
      </c>
      <c r="P52" s="26">
        <v>1000</v>
      </c>
      <c r="Q52" s="14">
        <v>16750.11</v>
      </c>
      <c r="R52" s="14">
        <v>68249.89</v>
      </c>
      <c r="S52" s="12">
        <v>45691</v>
      </c>
      <c r="T52" s="12">
        <v>45872</v>
      </c>
    </row>
    <row r="53" spans="2:20" ht="24" customHeight="1" x14ac:dyDescent="0.2">
      <c r="B53" s="10">
        <v>43</v>
      </c>
      <c r="C53" s="11" t="s">
        <v>87</v>
      </c>
      <c r="D53" s="11" t="s">
        <v>18</v>
      </c>
      <c r="E53" s="11" t="s">
        <v>51</v>
      </c>
      <c r="F53" s="11" t="s">
        <v>110</v>
      </c>
      <c r="G53" s="12" t="s">
        <v>47</v>
      </c>
      <c r="H53" s="13">
        <v>22000</v>
      </c>
      <c r="I53" s="13">
        <v>2200</v>
      </c>
      <c r="J53" s="14">
        <v>0</v>
      </c>
      <c r="K53" s="14">
        <v>0</v>
      </c>
      <c r="L53" s="14">
        <v>0</v>
      </c>
      <c r="M53" s="26">
        <v>0</v>
      </c>
      <c r="N53" s="26">
        <v>0</v>
      </c>
      <c r="O53" s="14">
        <v>0</v>
      </c>
      <c r="P53" s="26">
        <v>0</v>
      </c>
      <c r="Q53" s="14">
        <v>2200</v>
      </c>
      <c r="R53" s="14">
        <v>19800</v>
      </c>
      <c r="S53" s="12">
        <v>45383</v>
      </c>
      <c r="T53" s="12">
        <v>45566</v>
      </c>
    </row>
    <row r="54" spans="2:20" ht="24" customHeight="1" x14ac:dyDescent="0.2">
      <c r="B54" s="10">
        <v>44</v>
      </c>
      <c r="C54" s="11" t="s">
        <v>111</v>
      </c>
      <c r="D54" s="11" t="s">
        <v>112</v>
      </c>
      <c r="E54" s="11" t="s">
        <v>51</v>
      </c>
      <c r="F54" s="11" t="s">
        <v>110</v>
      </c>
      <c r="G54" s="12" t="s">
        <v>47</v>
      </c>
      <c r="H54" s="13">
        <v>90000</v>
      </c>
      <c r="I54" s="13">
        <v>9000</v>
      </c>
      <c r="J54" s="14">
        <v>50</v>
      </c>
      <c r="K54" s="14">
        <v>0</v>
      </c>
      <c r="L54" s="14">
        <v>0</v>
      </c>
      <c r="M54" s="26">
        <v>2101.9</v>
      </c>
      <c r="N54" s="26">
        <v>0</v>
      </c>
      <c r="O54" s="14">
        <v>0</v>
      </c>
      <c r="P54" s="26">
        <v>0</v>
      </c>
      <c r="Q54" s="14">
        <v>11151.9</v>
      </c>
      <c r="R54" s="14">
        <v>78848.100000000006</v>
      </c>
      <c r="S54" s="12">
        <v>45719</v>
      </c>
      <c r="T54" s="12">
        <v>45903</v>
      </c>
    </row>
    <row r="55" spans="2:20" ht="24" customHeight="1" x14ac:dyDescent="0.2">
      <c r="B55" s="10">
        <v>45</v>
      </c>
      <c r="C55" s="11" t="s">
        <v>113</v>
      </c>
      <c r="D55" s="11" t="s">
        <v>114</v>
      </c>
      <c r="E55" s="11" t="s">
        <v>51</v>
      </c>
      <c r="F55" s="11" t="s">
        <v>115</v>
      </c>
      <c r="G55" s="12" t="s">
        <v>47</v>
      </c>
      <c r="H55" s="13">
        <v>55000</v>
      </c>
      <c r="I55" s="13">
        <v>5500</v>
      </c>
      <c r="J55" s="14">
        <v>50</v>
      </c>
      <c r="K55" s="14">
        <v>0</v>
      </c>
      <c r="L55" s="14">
        <v>0</v>
      </c>
      <c r="M55" s="26">
        <v>0</v>
      </c>
      <c r="N55" s="26">
        <v>0</v>
      </c>
      <c r="O55" s="14">
        <v>0</v>
      </c>
      <c r="P55" s="26">
        <v>0</v>
      </c>
      <c r="Q55" s="14">
        <v>5550</v>
      </c>
      <c r="R55" s="14">
        <v>49450</v>
      </c>
      <c r="S55" s="27">
        <v>45751</v>
      </c>
      <c r="T55" s="27">
        <v>45934</v>
      </c>
    </row>
    <row r="56" spans="2:20" ht="24" customHeight="1" x14ac:dyDescent="0.2">
      <c r="B56" s="39" t="s">
        <v>43</v>
      </c>
      <c r="C56" s="39"/>
      <c r="D56" s="39"/>
      <c r="E56" s="39"/>
      <c r="F56" s="39"/>
      <c r="G56" s="39"/>
      <c r="H56" s="15">
        <f>+SUM(H11:H55)</f>
        <v>1767000</v>
      </c>
      <c r="I56" s="15">
        <f t="shared" ref="I56:R56" si="0">+SUM(I11:I55)</f>
        <v>176700</v>
      </c>
      <c r="J56" s="15">
        <f t="shared" si="0"/>
        <v>650</v>
      </c>
      <c r="K56" s="15">
        <f t="shared" si="0"/>
        <v>0</v>
      </c>
      <c r="L56" s="15">
        <f t="shared" si="0"/>
        <v>0</v>
      </c>
      <c r="M56" s="15">
        <f t="shared" si="0"/>
        <v>9302.01</v>
      </c>
      <c r="N56" s="15">
        <f t="shared" si="0"/>
        <v>200</v>
      </c>
      <c r="O56" s="15">
        <f t="shared" si="0"/>
        <v>0</v>
      </c>
      <c r="P56" s="15">
        <f t="shared" si="0"/>
        <v>1000</v>
      </c>
      <c r="Q56" s="15">
        <f t="shared" si="0"/>
        <v>187852.00999999998</v>
      </c>
      <c r="R56" s="15">
        <f t="shared" si="0"/>
        <v>1579147.99</v>
      </c>
    </row>
    <row r="57" spans="2:20" ht="24" customHeight="1" x14ac:dyDescent="0.2">
      <c r="B57" s="42" t="s">
        <v>45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16"/>
    </row>
    <row r="58" spans="2:20" x14ac:dyDescent="0.2">
      <c r="B58" s="9"/>
      <c r="C58" s="9"/>
      <c r="I58" s="5"/>
      <c r="J58" s="5"/>
      <c r="K58" s="5"/>
      <c r="O58" s="17"/>
      <c r="P58" s="17"/>
      <c r="Q58" s="17"/>
    </row>
    <row r="59" spans="2:20" x14ac:dyDescent="0.2">
      <c r="B59" s="9"/>
      <c r="C59" s="9"/>
      <c r="I59" s="5"/>
      <c r="J59" s="5"/>
      <c r="K59" s="5"/>
      <c r="O59" s="17"/>
      <c r="P59" s="17"/>
      <c r="Q59" s="17"/>
    </row>
    <row r="60" spans="2:20" x14ac:dyDescent="0.2">
      <c r="B60" s="9"/>
      <c r="C60" s="9"/>
      <c r="I60" s="5"/>
      <c r="J60" s="5"/>
      <c r="K60" s="5"/>
      <c r="O60" s="17"/>
      <c r="P60" s="17"/>
      <c r="Q60" s="17"/>
    </row>
    <row r="61" spans="2:20" x14ac:dyDescent="0.2">
      <c r="B61" s="9"/>
      <c r="C61" s="9"/>
      <c r="I61" s="5"/>
      <c r="J61" s="5"/>
      <c r="K61" s="5"/>
      <c r="O61" s="17"/>
      <c r="P61" s="17"/>
      <c r="Q61" s="17"/>
    </row>
    <row r="62" spans="2:20" x14ac:dyDescent="0.2">
      <c r="B62" s="9"/>
      <c r="C62" s="9"/>
      <c r="I62" s="5"/>
      <c r="J62" s="5"/>
      <c r="K62" s="5"/>
      <c r="O62" s="17"/>
      <c r="P62" s="17"/>
      <c r="Q62" s="17"/>
    </row>
    <row r="63" spans="2:20" x14ac:dyDescent="0.2">
      <c r="B63" s="9"/>
      <c r="C63" s="9"/>
      <c r="I63" s="5"/>
      <c r="J63" s="5"/>
      <c r="K63" s="5"/>
      <c r="O63" s="17"/>
      <c r="P63" s="17"/>
      <c r="Q63" s="17"/>
    </row>
    <row r="64" spans="2:20" x14ac:dyDescent="0.2">
      <c r="B64" s="9"/>
      <c r="C64" s="9"/>
      <c r="I64" s="5"/>
      <c r="J64" s="5"/>
      <c r="K64" s="5"/>
      <c r="O64" s="17"/>
      <c r="P64" s="17"/>
      <c r="Q64" s="17"/>
    </row>
    <row r="65" spans="2:21" x14ac:dyDescent="0.2">
      <c r="B65" s="9"/>
      <c r="C65" s="9"/>
      <c r="I65" s="5"/>
      <c r="J65" s="5"/>
      <c r="K65" s="5"/>
      <c r="O65" s="17"/>
      <c r="P65" s="17"/>
      <c r="Q65" s="17"/>
    </row>
    <row r="66" spans="2:21" x14ac:dyDescent="0.2">
      <c r="B66" s="9"/>
      <c r="C66" s="9"/>
      <c r="I66" s="5"/>
      <c r="J66" s="5"/>
      <c r="K66" s="5"/>
      <c r="O66" s="17"/>
      <c r="P66" s="17"/>
      <c r="Q66" s="17"/>
    </row>
    <row r="67" spans="2:21" x14ac:dyDescent="0.2">
      <c r="B67" s="9"/>
      <c r="C67" s="9"/>
      <c r="I67" s="5"/>
      <c r="J67" s="5"/>
      <c r="K67" s="5"/>
      <c r="O67" s="17"/>
      <c r="P67" s="17"/>
      <c r="Q67" s="17"/>
    </row>
    <row r="68" spans="2:21" x14ac:dyDescent="0.2">
      <c r="F68" s="17"/>
      <c r="G68" s="17"/>
      <c r="L68" s="17"/>
      <c r="M68" s="17"/>
      <c r="N68" s="17"/>
    </row>
    <row r="69" spans="2:21" x14ac:dyDescent="0.2">
      <c r="D69" s="17"/>
      <c r="E69" s="17"/>
      <c r="I69" s="5"/>
      <c r="J69" s="5"/>
      <c r="K69" s="5"/>
      <c r="S69" s="17"/>
      <c r="T69" s="17"/>
      <c r="U69" s="17"/>
    </row>
    <row r="70" spans="2:21" x14ac:dyDescent="0.2">
      <c r="D70" s="18"/>
      <c r="E70" s="18"/>
      <c r="H70" s="18"/>
      <c r="I70" s="5"/>
      <c r="J70" s="5"/>
      <c r="K70" s="5"/>
      <c r="S70" s="18"/>
      <c r="T70" s="18"/>
      <c r="U70" s="18"/>
    </row>
    <row r="71" spans="2:21" x14ac:dyDescent="0.2">
      <c r="D71" s="18"/>
      <c r="E71" s="18"/>
      <c r="H71" s="18"/>
      <c r="I71" s="5"/>
      <c r="J71" s="5"/>
      <c r="K71" s="5"/>
      <c r="S71" s="18"/>
      <c r="T71" s="18"/>
      <c r="U71" s="18"/>
    </row>
    <row r="72" spans="2:21" x14ac:dyDescent="0.2">
      <c r="D72" s="18"/>
      <c r="E72" s="18"/>
      <c r="H72" s="18"/>
      <c r="I72" s="5"/>
      <c r="J72" s="5"/>
      <c r="K72" s="5"/>
      <c r="S72" s="18"/>
      <c r="T72" s="18"/>
      <c r="U72" s="18"/>
    </row>
    <row r="73" spans="2:21" x14ac:dyDescent="0.2">
      <c r="H73" s="18"/>
      <c r="I73" s="5"/>
      <c r="J73" s="5"/>
      <c r="K73" s="5"/>
      <c r="O73" s="18"/>
      <c r="P73" s="18"/>
      <c r="Q73" s="18"/>
    </row>
    <row r="74" spans="2:21" x14ac:dyDescent="0.2">
      <c r="I74" s="5"/>
      <c r="J74" s="5"/>
      <c r="K74" s="5"/>
      <c r="O74" s="17"/>
      <c r="P74" s="17"/>
      <c r="Q74" s="17"/>
    </row>
    <row r="75" spans="2:21" x14ac:dyDescent="0.2">
      <c r="D75" s="16"/>
      <c r="E75" s="16"/>
      <c r="H75" s="5"/>
      <c r="I75" s="5"/>
      <c r="J75" s="5"/>
      <c r="K75" s="5"/>
      <c r="O75" s="17"/>
      <c r="P75" s="17"/>
      <c r="Q75" s="17"/>
    </row>
    <row r="76" spans="2:21" x14ac:dyDescent="0.2">
      <c r="C76" s="22"/>
      <c r="D76" s="7"/>
      <c r="E76" s="22"/>
      <c r="G76" s="43"/>
      <c r="H76" s="43"/>
      <c r="I76" s="43"/>
      <c r="J76" s="5"/>
      <c r="K76" s="5"/>
      <c r="O76" s="40"/>
      <c r="P76" s="40"/>
      <c r="Q76" s="40"/>
    </row>
    <row r="77" spans="2:21" s="28" customFormat="1" ht="15" customHeight="1" x14ac:dyDescent="0.2">
      <c r="C77" s="7" t="s">
        <v>39</v>
      </c>
      <c r="D77" s="7"/>
      <c r="E77" s="7" t="s">
        <v>92</v>
      </c>
      <c r="G77" s="34" t="s">
        <v>40</v>
      </c>
      <c r="H77" s="34"/>
      <c r="I77" s="34"/>
      <c r="O77" s="34" t="s">
        <v>49</v>
      </c>
      <c r="P77" s="34"/>
      <c r="Q77" s="34"/>
    </row>
    <row r="78" spans="2:21" ht="15" customHeight="1" x14ac:dyDescent="0.2">
      <c r="C78" s="23" t="s">
        <v>41</v>
      </c>
      <c r="D78" s="23"/>
      <c r="E78" s="23" t="s">
        <v>48</v>
      </c>
      <c r="G78" s="41" t="s">
        <v>44</v>
      </c>
      <c r="H78" s="41"/>
      <c r="I78" s="41"/>
      <c r="J78" s="5"/>
      <c r="K78" s="5"/>
      <c r="O78" s="41" t="s">
        <v>50</v>
      </c>
      <c r="P78" s="41"/>
      <c r="Q78" s="41"/>
    </row>
    <row r="79" spans="2:21" x14ac:dyDescent="0.2">
      <c r="H79" s="5"/>
      <c r="I79" s="5"/>
      <c r="J79" s="5"/>
      <c r="K79" s="5"/>
    </row>
    <row r="80" spans="2:21" x14ac:dyDescent="0.2">
      <c r="L80" s="17"/>
      <c r="M80" s="17"/>
      <c r="N80" s="17"/>
      <c r="O80" s="17"/>
      <c r="P80" s="17"/>
    </row>
    <row r="81" spans="4:16" x14ac:dyDescent="0.2">
      <c r="L81" s="17"/>
      <c r="M81" s="17"/>
      <c r="N81" s="17"/>
      <c r="O81" s="17"/>
      <c r="P81" s="17"/>
    </row>
    <row r="82" spans="4:16" x14ac:dyDescent="0.2">
      <c r="L82" s="17"/>
      <c r="M82" s="17"/>
      <c r="N82" s="17"/>
      <c r="O82" s="17"/>
      <c r="P82" s="17"/>
    </row>
    <row r="84" spans="4:16" x14ac:dyDescent="0.2">
      <c r="E84" s="25"/>
    </row>
    <row r="85" spans="4:16" x14ac:dyDescent="0.2">
      <c r="D85" s="25"/>
      <c r="E85" s="25"/>
    </row>
    <row r="86" spans="4:16" x14ac:dyDescent="0.2">
      <c r="D86" s="25"/>
      <c r="E86" s="25"/>
    </row>
    <row r="87" spans="4:16" x14ac:dyDescent="0.2">
      <c r="D87" s="25"/>
      <c r="E87" s="25"/>
    </row>
    <row r="88" spans="4:16" x14ac:dyDescent="0.2">
      <c r="D88" s="25"/>
      <c r="E88" s="25"/>
    </row>
    <row r="89" spans="4:16" ht="15" x14ac:dyDescent="0.25">
      <c r="D89"/>
      <c r="E89"/>
    </row>
    <row r="90" spans="4:16" x14ac:dyDescent="0.2">
      <c r="D90" s="25"/>
      <c r="E90" s="25"/>
    </row>
    <row r="91" spans="4:16" x14ac:dyDescent="0.2">
      <c r="D91" s="25"/>
      <c r="E91" s="25"/>
      <c r="F91" s="25"/>
    </row>
    <row r="92" spans="4:16" x14ac:dyDescent="0.2">
      <c r="D92" s="25"/>
      <c r="E92" s="25"/>
      <c r="F92" s="25"/>
    </row>
    <row r="93" spans="4:16" ht="15" x14ac:dyDescent="0.25">
      <c r="D93" s="24"/>
      <c r="E93" s="25"/>
      <c r="F93" s="25"/>
    </row>
    <row r="94" spans="4:16" x14ac:dyDescent="0.2">
      <c r="E94" s="25"/>
    </row>
    <row r="95" spans="4:16" ht="15" x14ac:dyDescent="0.25">
      <c r="E95"/>
    </row>
    <row r="96" spans="4:16" x14ac:dyDescent="0.2">
      <c r="E96" s="25"/>
    </row>
    <row r="97" spans="5:5" x14ac:dyDescent="0.2">
      <c r="E97" s="25"/>
    </row>
    <row r="98" spans="5:5" x14ac:dyDescent="0.2">
      <c r="E98" s="25"/>
    </row>
  </sheetData>
  <mergeCells count="29">
    <mergeCell ref="B56:G56"/>
    <mergeCell ref="O76:Q76"/>
    <mergeCell ref="O77:Q77"/>
    <mergeCell ref="O78:Q78"/>
    <mergeCell ref="B57:R57"/>
    <mergeCell ref="G76:I76"/>
    <mergeCell ref="G77:I77"/>
    <mergeCell ref="G78:I78"/>
    <mergeCell ref="S9:T9"/>
    <mergeCell ref="R9:R10"/>
    <mergeCell ref="Q9:Q10"/>
    <mergeCell ref="B6:T6"/>
    <mergeCell ref="B7:T7"/>
    <mergeCell ref="F9:F10"/>
    <mergeCell ref="B9:B10"/>
    <mergeCell ref="C9:C10"/>
    <mergeCell ref="K9:K10"/>
    <mergeCell ref="B8:T8"/>
    <mergeCell ref="D9:D10"/>
    <mergeCell ref="J9:J10"/>
    <mergeCell ref="P9:P10"/>
    <mergeCell ref="O9:O10"/>
    <mergeCell ref="N9:N10"/>
    <mergeCell ref="M9:M10"/>
    <mergeCell ref="I9:I10"/>
    <mergeCell ref="E9:E10"/>
    <mergeCell ref="H9:H10"/>
    <mergeCell ref="G9:G10"/>
    <mergeCell ref="L9:L10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Props1.xml><?xml version="1.0" encoding="utf-8"?>
<ds:datastoreItem xmlns:ds="http://schemas.openxmlformats.org/officeDocument/2006/customXml" ds:itemID="{1C9E2E72-DE63-4CFE-ACA6-86FBCE514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F15D8-17C7-44F4-9FA6-2D84953057A9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a425c96b-313c-43ce-820c-dafd782290ad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64ad79e-96ee-430a-bb0e-de714f4396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2025-06-16T19:33:17Z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