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6-JUNIO/"/>
    </mc:Choice>
  </mc:AlternateContent>
  <xr:revisionPtr revIDLastSave="344" documentId="13_ncr:1_{19193922-3F64-4C6C-A1B8-8C702E1E6A75}" xr6:coauthVersionLast="47" xr6:coauthVersionMax="47" xr10:uidLastSave="{0D967E19-E9ED-4AF6-9A99-91CF0EE44902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G38" i="2"/>
  <c r="F38" i="2"/>
  <c r="E38" i="2"/>
  <c r="D38" i="2"/>
  <c r="B18" i="2"/>
  <c r="C18" i="2"/>
  <c r="N38" i="2"/>
  <c r="L38" i="2"/>
  <c r="O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P33" i="2"/>
  <c r="P35" i="2"/>
  <c r="P22" i="2"/>
  <c r="P17" i="2"/>
  <c r="C54" i="2"/>
  <c r="L12" i="2"/>
  <c r="H54" i="2"/>
  <c r="L54" i="2"/>
  <c r="P26" i="2"/>
  <c r="P29" i="2"/>
  <c r="M28" i="2"/>
  <c r="G54" i="2"/>
  <c r="P5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P14" i="2"/>
  <c r="O12" i="2"/>
  <c r="N54" i="2"/>
  <c r="H12" i="2"/>
  <c r="F12" i="2"/>
  <c r="B54" i="2"/>
  <c r="N12" i="2"/>
  <c r="I12" i="2"/>
  <c r="E54" i="2"/>
  <c r="I28" i="2"/>
  <c r="B2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<sst xmlns="http://schemas.openxmlformats.org/spreadsheetml/2006/main" count="107" uniqueCount="107">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</sst>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4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678658</xdr:colOff>
      <xdr:row>2</xdr:row>
      <xdr:rowOff>47625</xdr:rowOff>
    </xdr:from>
    <xdr:to>
      <xdr:col>15</xdr:col>
      <xdr:colOff>827546</xdr:colOff>
      <xdr:row>7</xdr:row>
      <xdr:rowOff>154782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563998-5B97-40BE-8571-2B7B2E13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7" y="476250"/>
          <a:ext cx="8518982" cy="1357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zoomScale="80" zoomScaleNormal="80" workbookViewId="0">
      <selection activeCell="S93" sqref="S93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1" customHeight="1" x14ac:dyDescent="0.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x14ac:dyDescent="0.3">
      <c r="A6" s="42" t="s">
        <v>106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8" ht="15.75" customHeight="1" x14ac:dyDescent="0.3">
      <c r="A7" s="44" t="s">
        <v>92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ht="15.75" customHeight="1" x14ac:dyDescent="0.3">
      <c r="A8" s="30" t="s">
        <v>93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A9" s="38" t="s">
        <v>91</v>
      </c>
      <c r="B9" s="40" t="s">
        <v>89</v>
      </c>
      <c r="C9" s="40" t="s">
        <v>88</v>
      </c>
      <c r="D9" s="31" t="s">
        <v>90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8" x14ac:dyDescent="0.3">
      <c r="A10" s="39"/>
      <c r="B10" s="41"/>
      <c r="C10" s="41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39040364.270000003</v>
      </c>
      <c r="E12" s="5">
        <f t="shared" si="0"/>
        <v>21650704.920000002</v>
      </c>
      <c r="F12" s="5">
        <f t="shared" ref="F12:O12" si="1">+SUM(F13:F17)</f>
        <v>37053089.390000001</v>
      </c>
      <c r="G12" s="5">
        <f t="shared" si="1"/>
        <v>39578593.32</v>
      </c>
      <c r="H12" s="5">
        <f t="shared" si="1"/>
        <v>43589877.110000007</v>
      </c>
      <c r="I12" s="5">
        <f t="shared" si="1"/>
        <v>22195430.090000004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203108059.10000002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14745523.210000001</v>
      </c>
      <c r="E13" s="8">
        <v>15104817.630000001</v>
      </c>
      <c r="F13" s="8">
        <v>15208509.370000001</v>
      </c>
      <c r="G13" s="8">
        <v>15345523.210000001</v>
      </c>
      <c r="H13" s="8">
        <v>17043353.390000001</v>
      </c>
      <c r="I13" s="8">
        <v>15269523.210000001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92717250.020000011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3435429.2199999997</v>
      </c>
      <c r="F14" s="8">
        <v>18300314.439999998</v>
      </c>
      <c r="G14" s="8">
        <v>3643179.74</v>
      </c>
      <c r="H14" s="8">
        <v>22597301.010000002</v>
      </c>
      <c r="I14" s="8">
        <v>3952800.17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55307321.219999999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1050000</v>
      </c>
      <c r="F15" s="8">
        <v>1500000</v>
      </c>
      <c r="G15" s="8">
        <v>450000</v>
      </c>
      <c r="H15" s="8">
        <v>1450000</v>
      </c>
      <c r="I15" s="8">
        <v>900000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5900000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18143396.440000001</v>
      </c>
      <c r="H16" s="8">
        <v>420000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36876975.109999999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2060458.0699999998</v>
      </c>
      <c r="F17" s="8">
        <v>2044265.5799999998</v>
      </c>
      <c r="G17" s="8">
        <v>1996493.9300000002</v>
      </c>
      <c r="H17" s="8">
        <v>2079222.71</v>
      </c>
      <c r="I17" s="8">
        <v>2073106.71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12306512.75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14002427.650000002</v>
      </c>
      <c r="F18" s="5">
        <f t="shared" si="5"/>
        <v>7117083.8600000003</v>
      </c>
      <c r="G18" s="5">
        <f t="shared" si="5"/>
        <v>12225435.76</v>
      </c>
      <c r="H18" s="5">
        <f t="shared" si="5"/>
        <v>13204033.510000002</v>
      </c>
      <c r="I18" s="5">
        <f t="shared" si="5"/>
        <v>6592983.0499999998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57726660.189999998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852999.95</v>
      </c>
      <c r="F19" s="8">
        <v>686666.01</v>
      </c>
      <c r="G19" s="8">
        <v>234533.06</v>
      </c>
      <c r="H19" s="8">
        <v>737288.60000000009</v>
      </c>
      <c r="I19" s="8">
        <v>228722.21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2996893.92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164008.20000000001</v>
      </c>
      <c r="F20" s="8">
        <v>564900</v>
      </c>
      <c r="G20" s="8">
        <v>309235</v>
      </c>
      <c r="H20" s="8">
        <v>272902.43</v>
      </c>
      <c r="I20" s="8">
        <v>291731.99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1761527.6199999999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1814550</v>
      </c>
      <c r="F21" s="8">
        <v>2730405</v>
      </c>
      <c r="G21" s="8">
        <v>455920</v>
      </c>
      <c r="H21" s="8">
        <v>2755450</v>
      </c>
      <c r="I21" s="8">
        <v>2273600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10064925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1433794.44</v>
      </c>
      <c r="F22" s="8">
        <v>147022.53</v>
      </c>
      <c r="G22" s="8">
        <v>155200</v>
      </c>
      <c r="H22" s="8">
        <v>3254943.66</v>
      </c>
      <c r="I22" s="8">
        <v>358715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5493675.6299999999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333879.52999999997</v>
      </c>
      <c r="F23" s="8">
        <v>354676.39</v>
      </c>
      <c r="G23" s="8">
        <v>5145027.5999999996</v>
      </c>
      <c r="H23" s="8">
        <v>326239.52</v>
      </c>
      <c r="I23" s="8">
        <v>622305.91999999993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6790108.2699999996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1814114.74</v>
      </c>
      <c r="F24" s="8">
        <v>1817029.81</v>
      </c>
      <c r="G24" s="8">
        <v>2222736.0099999998</v>
      </c>
      <c r="H24" s="8">
        <v>2105770.85</v>
      </c>
      <c r="I24" s="8">
        <v>1980921.84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11479830.209999999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4837150.4399999995</v>
      </c>
      <c r="F25" s="8">
        <v>316767.46000000002</v>
      </c>
      <c r="G25" s="8">
        <v>404880.63999999996</v>
      </c>
      <c r="H25" s="8">
        <v>450624.3</v>
      </c>
      <c r="I25" s="8">
        <v>321113.15999999997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6345817.6099999994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437504.07</v>
      </c>
      <c r="F26" s="8">
        <v>229835.86</v>
      </c>
      <c r="G26" s="8">
        <v>1365124.45</v>
      </c>
      <c r="H26" s="8">
        <v>1490200.25</v>
      </c>
      <c r="I26" s="8">
        <v>492503.41000000003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5044081.43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2314426.2800000003</v>
      </c>
      <c r="F27" s="8">
        <v>269780.8</v>
      </c>
      <c r="G27" s="8">
        <v>1932779</v>
      </c>
      <c r="H27" s="8">
        <v>1810613.9</v>
      </c>
      <c r="I27" s="8">
        <v>23369.52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7749800.5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2513501.15</v>
      </c>
      <c r="F28" s="5">
        <f t="shared" si="8"/>
        <v>3268392.68</v>
      </c>
      <c r="G28" s="5">
        <f t="shared" si="8"/>
        <v>1765869.7999999998</v>
      </c>
      <c r="H28" s="5">
        <f t="shared" si="8"/>
        <v>3128039.89</v>
      </c>
      <c r="I28" s="5">
        <f t="shared" si="8"/>
        <v>2187559.2799999998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14659345.189999998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71787.540000000008</v>
      </c>
      <c r="F29" s="8">
        <v>197777.96</v>
      </c>
      <c r="G29" s="8">
        <v>154641.34</v>
      </c>
      <c r="H29" s="8">
        <v>109358.6</v>
      </c>
      <c r="I29" s="8">
        <v>96278.32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688912.42999999993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7788</v>
      </c>
      <c r="F30" s="8">
        <v>3738.24</v>
      </c>
      <c r="G30" s="8">
        <v>102615.4</v>
      </c>
      <c r="H30" s="8">
        <v>323830</v>
      </c>
      <c r="I30" s="8">
        <v>587043.24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1026629.12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39743</v>
      </c>
      <c r="F31" s="8">
        <v>427141.81</v>
      </c>
      <c r="G31" s="8">
        <v>128473.51999999999</v>
      </c>
      <c r="H31" s="8">
        <v>445175.03999999992</v>
      </c>
      <c r="I31" s="8">
        <v>159731.13999999998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1379083.14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61330.29</v>
      </c>
      <c r="G32" s="8">
        <v>0</v>
      </c>
      <c r="H32" s="8">
        <v>0</v>
      </c>
      <c r="I32" s="8">
        <v>1734.71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63065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5389.98</v>
      </c>
      <c r="F33" s="8">
        <v>15536.31</v>
      </c>
      <c r="G33" s="8">
        <v>17029.48</v>
      </c>
      <c r="H33" s="8">
        <v>27181.14</v>
      </c>
      <c r="I33" s="8">
        <v>12749.96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90593.78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6364.01</v>
      </c>
      <c r="F34" s="8">
        <v>3971.5</v>
      </c>
      <c r="G34" s="8">
        <v>31802</v>
      </c>
      <c r="H34" s="8">
        <v>15583.61</v>
      </c>
      <c r="I34" s="8">
        <v>6015.71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63736.83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1908146</v>
      </c>
      <c r="F35" s="8">
        <v>740890</v>
      </c>
      <c r="G35" s="8">
        <v>752006.76</v>
      </c>
      <c r="H35" s="8">
        <v>1723302.94</v>
      </c>
      <c r="I35" s="8">
        <v>758773.1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6634391.0399999991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474282.62</v>
      </c>
      <c r="F37" s="8">
        <v>1818006.57</v>
      </c>
      <c r="G37" s="8">
        <v>579301.29999999993</v>
      </c>
      <c r="H37" s="8">
        <v>483608.55999999994</v>
      </c>
      <c r="I37" s="8">
        <v>565233.1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4712933.8499999996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803000</v>
      </c>
      <c r="F38" s="5">
        <f t="shared" si="11"/>
        <v>1089750</v>
      </c>
      <c r="G38" s="5">
        <f t="shared" si="11"/>
        <v>807200</v>
      </c>
      <c r="H38" s="5">
        <f t="shared" si="11"/>
        <v>747000</v>
      </c>
      <c r="I38" s="5">
        <f t="shared" si="11"/>
        <v>744000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5242200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50000</v>
      </c>
      <c r="F39" s="8">
        <v>15000</v>
      </c>
      <c r="G39" s="8">
        <v>50000</v>
      </c>
      <c r="H39" s="8">
        <v>15000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437250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753000</v>
      </c>
      <c r="F45" s="8">
        <v>1074750</v>
      </c>
      <c r="G45" s="8">
        <v>757200</v>
      </c>
      <c r="H45" s="8">
        <v>732000</v>
      </c>
      <c r="I45" s="8">
        <v>744000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4804950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6398716.8200000003</v>
      </c>
      <c r="F54" s="5">
        <f t="shared" si="15"/>
        <v>159001.5</v>
      </c>
      <c r="G54" s="5">
        <f t="shared" si="15"/>
        <v>19595561.030000001</v>
      </c>
      <c r="H54" s="5">
        <f t="shared" si="15"/>
        <v>7759188.5300000003</v>
      </c>
      <c r="I54" s="5">
        <f t="shared" si="15"/>
        <v>490734.94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36274885.800000004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71390</v>
      </c>
      <c r="F55" s="8">
        <v>133661</v>
      </c>
      <c r="G55" s="8">
        <v>137561</v>
      </c>
      <c r="H55" s="8">
        <v>407967.92</v>
      </c>
      <c r="I55" s="8">
        <v>461499.26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2576643.0999999996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886149.32</v>
      </c>
      <c r="F56" s="8">
        <v>0</v>
      </c>
      <c r="G56" s="8">
        <v>0</v>
      </c>
      <c r="H56" s="8">
        <v>413907.42</v>
      </c>
      <c r="I56" s="8">
        <v>29235.68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1792161.4799999997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5195000</v>
      </c>
      <c r="F58" s="8">
        <v>0</v>
      </c>
      <c r="G58" s="8">
        <v>19458000.030000001</v>
      </c>
      <c r="H58" s="8">
        <v>6937313.1900000004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31590313.220000003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246177.5</v>
      </c>
      <c r="F59" s="8">
        <v>25340.5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315768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48343976</v>
      </c>
      <c r="E85" s="13">
        <f t="shared" si="95"/>
        <v>45368350.540000007</v>
      </c>
      <c r="F85" s="13">
        <f t="shared" si="95"/>
        <v>48687317.43</v>
      </c>
      <c r="G85" s="13">
        <f t="shared" si="95"/>
        <v>73972659.909999996</v>
      </c>
      <c r="H85" s="13">
        <f t="shared" si="95"/>
        <v>68428139.040000007</v>
      </c>
      <c r="I85" s="13">
        <f t="shared" si="95"/>
        <v>32210707.360000007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317011150.28000003</v>
      </c>
    </row>
    <row r="86" spans="1:16" s="21" customFormat="1" ht="13.5" x14ac:dyDescent="0.25">
      <c r="A86" s="29" t="s">
        <v>103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s="21" customFormat="1" ht="13.5" x14ac:dyDescent="0.25">
      <c r="A87" s="29" t="s">
        <v>104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s="21" customFormat="1" ht="13.5" x14ac:dyDescent="0.25">
      <c r="A88" s="29" t="s">
        <v>105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3">
      <c r="P89" s="22"/>
    </row>
    <row r="90" spans="1:16" x14ac:dyDescent="0.3">
      <c r="P90" s="7"/>
    </row>
    <row r="91" spans="1:16" x14ac:dyDescent="0.3">
      <c r="D91" s="8"/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7"/>
      <c r="C102" s="27"/>
      <c r="G102" s="27"/>
      <c r="H102" s="27"/>
      <c r="I102" s="27"/>
      <c r="M102" s="24"/>
      <c r="N102" s="24"/>
      <c r="O102" s="24"/>
      <c r="P102" s="7"/>
    </row>
    <row r="103" spans="1:16" ht="15" customHeight="1" x14ac:dyDescent="0.3">
      <c r="B103" s="25" t="s">
        <v>94</v>
      </c>
      <c r="C103" s="25"/>
      <c r="G103" s="26" t="s">
        <v>97</v>
      </c>
      <c r="H103" s="26"/>
      <c r="I103" s="26"/>
      <c r="M103" s="25" t="s">
        <v>100</v>
      </c>
      <c r="N103" s="25"/>
      <c r="O103" s="25"/>
      <c r="P103" s="7"/>
    </row>
    <row r="104" spans="1:16" s="23" customFormat="1" x14ac:dyDescent="0.3">
      <c r="B104" s="28" t="s">
        <v>95</v>
      </c>
      <c r="C104" s="28"/>
      <c r="G104" s="28" t="s">
        <v>98</v>
      </c>
      <c r="H104" s="28"/>
      <c r="I104" s="28"/>
      <c r="N104" s="23" t="s">
        <v>101</v>
      </c>
    </row>
    <row r="105" spans="1:16" ht="15" customHeight="1" x14ac:dyDescent="0.3">
      <c r="B105" s="26" t="s">
        <v>96</v>
      </c>
      <c r="C105" s="26"/>
      <c r="G105" s="26" t="s">
        <v>99</v>
      </c>
      <c r="H105" s="26"/>
      <c r="I105" s="26"/>
      <c r="M105" s="26" t="s">
        <v>102</v>
      </c>
      <c r="N105" s="26"/>
      <c r="O105" s="26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2025-06-13T15:28:28Z</cp:lastPrinted>
  <dcterms:created xsi:type="dcterms:W3CDTF">2021-07-29T18:58:50Z</dcterms:created>
  <dcterms:modified xsi:type="dcterms:W3CDTF">2025-07-03T15:08:25Z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