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4-ABRIL/"/>
    </mc:Choice>
  </mc:AlternateContent>
  <xr:revisionPtr revIDLastSave="324" documentId="13_ncr:1_{19193922-3F64-4C6C-A1B8-8C702E1E6A75}" xr6:coauthVersionLast="47" xr6:coauthVersionMax="47" xr10:uidLastSave="{A3F7B668-E1FD-4BBE-9309-0EC0B6838499}"/>
  <bookViews>
    <workbookView xWindow="-945" yWindow="1275" windowWidth="15660" windowHeight="1515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38" i="2"/>
  <c r="E38" i="2"/>
  <c r="D18" i="2"/>
  <c r="D38" i="2"/>
  <c r="B18" i="2"/>
  <c r="C18" i="2"/>
  <c r="N38" i="2"/>
  <c r="L38" i="2"/>
  <c r="O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<sst xmlns="http://schemas.openxmlformats.org/spreadsheetml/2006/main" count="107" uniqueCount="107">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</sst>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4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topLeftCell="A63" zoomScale="80" zoomScaleNormal="80" workbookViewId="0">
      <selection activeCell="G19" sqref="G19:G27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1" customHeight="1" x14ac:dyDescent="0.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x14ac:dyDescent="0.3">
      <c r="A6" s="42" t="s">
        <v>106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8" ht="15.75" customHeight="1" x14ac:dyDescent="0.3">
      <c r="A7" s="44" t="s">
        <v>92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ht="15.75" customHeight="1" x14ac:dyDescent="0.3">
      <c r="A8" s="30" t="s">
        <v>93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A9" s="38" t="s">
        <v>91</v>
      </c>
      <c r="B9" s="40" t="s">
        <v>89</v>
      </c>
      <c r="C9" s="40" t="s">
        <v>88</v>
      </c>
      <c r="D9" s="31" t="s">
        <v>90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8" x14ac:dyDescent="0.3">
      <c r="A10" s="39"/>
      <c r="B10" s="41"/>
      <c r="C10" s="41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39040364.270000003</v>
      </c>
      <c r="E12" s="5">
        <f t="shared" si="0"/>
        <v>21650704.920000002</v>
      </c>
      <c r="F12" s="5">
        <f t="shared" ref="F12:O12" si="1">+SUM(F13:F17)</f>
        <v>37053089.390000001</v>
      </c>
      <c r="G12" s="5">
        <f t="shared" si="1"/>
        <v>39578593.32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137322751.90000001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14745523.210000001</v>
      </c>
      <c r="E13" s="8">
        <v>15104817.630000001</v>
      </c>
      <c r="F13" s="8">
        <v>15208509.370000001</v>
      </c>
      <c r="G13" s="8">
        <v>15345523.210000001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60404373.420000009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3435429.2199999997</v>
      </c>
      <c r="F14" s="8">
        <v>18300314.439999998</v>
      </c>
      <c r="G14" s="8">
        <v>3643179.74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28757220.039999999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1050000</v>
      </c>
      <c r="F15" s="8">
        <v>1500000</v>
      </c>
      <c r="G15" s="8">
        <v>450000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3550000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18143396.440000001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36456975.109999999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2060458.0699999998</v>
      </c>
      <c r="F17" s="8">
        <v>2044265.5799999998</v>
      </c>
      <c r="G17" s="8">
        <v>1996493.9300000002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8154183.3300000001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14002427.650000002</v>
      </c>
      <c r="F18" s="5">
        <f t="shared" si="5"/>
        <v>7117083.8600000003</v>
      </c>
      <c r="G18" s="5">
        <f t="shared" si="5"/>
        <v>12544415.76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38248623.630000003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852999.95</v>
      </c>
      <c r="F19" s="8">
        <v>686666.01</v>
      </c>
      <c r="G19" s="8">
        <v>234533.06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2030883.11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164008.20000000001</v>
      </c>
      <c r="F20" s="8">
        <v>564900</v>
      </c>
      <c r="G20" s="8">
        <v>309235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1196893.2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1814550</v>
      </c>
      <c r="F21" s="8">
        <v>2730405</v>
      </c>
      <c r="G21" s="8">
        <v>455920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5035875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1433794.44</v>
      </c>
      <c r="F22" s="8">
        <v>147022.53</v>
      </c>
      <c r="G22" s="8">
        <v>474180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2198996.9699999997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333879.52999999997</v>
      </c>
      <c r="F23" s="8">
        <v>354676.39</v>
      </c>
      <c r="G23" s="8">
        <v>5145027.5999999996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5841562.8300000001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1814114.74</v>
      </c>
      <c r="F24" s="8">
        <v>1817029.81</v>
      </c>
      <c r="G24" s="8">
        <v>2222736.0099999998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7393137.5199999996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4837150.4399999995</v>
      </c>
      <c r="F25" s="8">
        <v>316767.46000000002</v>
      </c>
      <c r="G25" s="8">
        <v>404880.63999999996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5574080.1499999994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437504.07</v>
      </c>
      <c r="F26" s="8">
        <v>229835.86</v>
      </c>
      <c r="G26" s="8">
        <v>1365124.45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3061377.7699999996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2314426.2800000003</v>
      </c>
      <c r="F27" s="8">
        <v>269780.8</v>
      </c>
      <c r="G27" s="8">
        <v>1932779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5915817.0800000001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2513501.15</v>
      </c>
      <c r="F28" s="5">
        <f t="shared" si="8"/>
        <v>3268392.68</v>
      </c>
      <c r="G28" s="5">
        <f t="shared" si="8"/>
        <v>1765869.7999999998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9343746.0199999996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71787.540000000008</v>
      </c>
      <c r="F29" s="8">
        <v>197777.96</v>
      </c>
      <c r="G29" s="8">
        <v>154641.34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483275.51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7788</v>
      </c>
      <c r="F30" s="8">
        <v>3738.24</v>
      </c>
      <c r="G30" s="8">
        <v>102615.4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115755.87999999999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39743</v>
      </c>
      <c r="F31" s="8">
        <v>427141.81</v>
      </c>
      <c r="G31" s="8">
        <v>128473.51999999999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774176.96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61330.29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61330.29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5389.98</v>
      </c>
      <c r="F33" s="8">
        <v>15536.31</v>
      </c>
      <c r="G33" s="8">
        <v>17029.48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50662.679999999993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6364.01</v>
      </c>
      <c r="F34" s="8">
        <v>3971.5</v>
      </c>
      <c r="G34" s="8">
        <v>31802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42137.51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1908146</v>
      </c>
      <c r="F35" s="8">
        <v>740890</v>
      </c>
      <c r="G35" s="8">
        <v>752006.76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4152315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474282.62</v>
      </c>
      <c r="F37" s="8">
        <v>1818006.57</v>
      </c>
      <c r="G37" s="8">
        <v>579301.29999999993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3664092.1899999995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803000</v>
      </c>
      <c r="F38" s="5">
        <f t="shared" si="11"/>
        <v>1089750</v>
      </c>
      <c r="G38" s="5">
        <f t="shared" si="11"/>
        <v>807200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3751200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50000</v>
      </c>
      <c r="F39" s="8">
        <v>15000</v>
      </c>
      <c r="G39" s="8">
        <v>50000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422250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753000</v>
      </c>
      <c r="F45" s="8">
        <v>1074750</v>
      </c>
      <c r="G45" s="8">
        <v>757200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3328950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6398716.8200000003</v>
      </c>
      <c r="F54" s="5">
        <f t="shared" si="15"/>
        <v>159001.5</v>
      </c>
      <c r="G54" s="5">
        <f t="shared" si="15"/>
        <v>19595561.030000001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28024962.330000002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71390</v>
      </c>
      <c r="F55" s="8">
        <v>133661</v>
      </c>
      <c r="G55" s="8">
        <v>137561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1707175.92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886149.32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1349018.38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5195000</v>
      </c>
      <c r="F58" s="8">
        <v>0</v>
      </c>
      <c r="G58" s="8">
        <v>19458000.030000001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24653000.030000001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246177.5</v>
      </c>
      <c r="F59" s="8">
        <v>25340.5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315768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48343976</v>
      </c>
      <c r="E85" s="13">
        <f t="shared" si="95"/>
        <v>45368350.540000007</v>
      </c>
      <c r="F85" s="13">
        <f t="shared" si="95"/>
        <v>48687317.43</v>
      </c>
      <c r="G85" s="13">
        <f t="shared" si="95"/>
        <v>74291639.909999996</v>
      </c>
      <c r="H85" s="13">
        <f t="shared" si="95"/>
        <v>0</v>
      </c>
      <c r="I85" s="13">
        <f t="shared" si="95"/>
        <v>0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216691283.88000003</v>
      </c>
    </row>
    <row r="86" spans="1:16" s="21" customFormat="1" ht="13.5" x14ac:dyDescent="0.25">
      <c r="A86" s="29" t="s">
        <v>103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s="21" customFormat="1" ht="13.5" x14ac:dyDescent="0.25">
      <c r="A87" s="29" t="s">
        <v>104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s="21" customFormat="1" ht="13.5" x14ac:dyDescent="0.25">
      <c r="A88" s="29" t="s">
        <v>105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3">
      <c r="P89" s="22"/>
    </row>
    <row r="90" spans="1:16" x14ac:dyDescent="0.3">
      <c r="P90" s="7"/>
    </row>
    <row r="91" spans="1:16" x14ac:dyDescent="0.3">
      <c r="D91" s="8"/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7"/>
      <c r="C102" s="27"/>
      <c r="G102" s="27"/>
      <c r="H102" s="27"/>
      <c r="I102" s="27"/>
      <c r="M102" s="24"/>
      <c r="N102" s="24"/>
      <c r="O102" s="24"/>
      <c r="P102" s="7"/>
    </row>
    <row r="103" spans="1:16" ht="15" customHeight="1" x14ac:dyDescent="0.3">
      <c r="B103" s="25" t="s">
        <v>94</v>
      </c>
      <c r="C103" s="25"/>
      <c r="G103" s="26" t="s">
        <v>97</v>
      </c>
      <c r="H103" s="26"/>
      <c r="I103" s="26"/>
      <c r="M103" s="25" t="s">
        <v>100</v>
      </c>
      <c r="N103" s="25"/>
      <c r="O103" s="25"/>
      <c r="P103" s="7"/>
    </row>
    <row r="104" spans="1:16" s="23" customFormat="1" x14ac:dyDescent="0.3">
      <c r="B104" s="28" t="s">
        <v>95</v>
      </c>
      <c r="C104" s="28"/>
      <c r="G104" s="28" t="s">
        <v>98</v>
      </c>
      <c r="H104" s="28"/>
      <c r="I104" s="28"/>
      <c r="N104" s="23" t="s">
        <v>101</v>
      </c>
    </row>
    <row r="105" spans="1:16" ht="15" customHeight="1" x14ac:dyDescent="0.3">
      <c r="B105" s="26" t="s">
        <v>96</v>
      </c>
      <c r="C105" s="26"/>
      <c r="G105" s="26" t="s">
        <v>99</v>
      </c>
      <c r="H105" s="26"/>
      <c r="I105" s="26"/>
      <c r="M105" s="26" t="s">
        <v>102</v>
      </c>
      <c r="N105" s="26"/>
      <c r="O105" s="26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&amp;RPágina &amp;P de &amp;N</oddFooter>
  </headerFooter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2025-04-14T18:57:03Z</cp:lastPrinted>
  <dcterms:created xsi:type="dcterms:W3CDTF">2021-07-29T18:58:50Z</dcterms:created>
  <dcterms:modified xsi:type="dcterms:W3CDTF">2025-05-15T15:32:41Z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