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3-MARZO/"/>
    </mc:Choice>
  </mc:AlternateContent>
  <xr:revisionPtr revIDLastSave="312" documentId="13_ncr:1_{19193922-3F64-4C6C-A1B8-8C702E1E6A75}" xr6:coauthVersionLast="47" xr6:coauthVersionMax="47" xr10:uidLastSave="{FE526626-9C84-4CC3-9898-D58B75620C9F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E38" i="2"/>
  <c r="D18" i="2"/>
  <c r="D38" i="2"/>
  <c r="B18" i="2"/>
  <c r="C18" i="2"/>
  <c r="N38" i="2"/>
  <c r="L38" i="2"/>
  <c r="O38" i="2"/>
  <c r="G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<sst xmlns="http://schemas.openxmlformats.org/spreadsheetml/2006/main" count="107" uniqueCount="107">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</sst>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4" fillId="0" borderId="0" xfId="0" applyFon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500848</xdr:colOff>
      <xdr:row>1</xdr:row>
      <xdr:rowOff>66674</xdr:rowOff>
    </xdr:from>
    <xdr:to>
      <xdr:col>6</xdr:col>
      <xdr:colOff>230567</xdr:colOff>
      <xdr:row>5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0598" y="278341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zoomScale="90" zoomScaleNormal="90" workbookViewId="0">
      <selection activeCell="H115" sqref="H115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21" customHeigh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x14ac:dyDescent="0.3">
      <c r="A6" s="40" t="s">
        <v>106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ht="15.75" customHeight="1" x14ac:dyDescent="0.3">
      <c r="A7" s="42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15.75" customHeight="1" x14ac:dyDescent="0.3">
      <c r="A8" s="28" t="s">
        <v>93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x14ac:dyDescent="0.3">
      <c r="A9" s="36" t="s">
        <v>91</v>
      </c>
      <c r="B9" s="38" t="s">
        <v>89</v>
      </c>
      <c r="C9" s="38" t="s">
        <v>88</v>
      </c>
      <c r="D9" s="29" t="s">
        <v>90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x14ac:dyDescent="0.3">
      <c r="A10" s="37"/>
      <c r="B10" s="39"/>
      <c r="C10" s="39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39040364.270000003</v>
      </c>
      <c r="E12" s="5">
        <f t="shared" si="0"/>
        <v>21650704.920000002</v>
      </c>
      <c r="F12" s="5">
        <f t="shared" ref="F12:O12" si="1">+SUM(F13:F17)</f>
        <v>37053089.390000001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97744158.580000013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14745523.210000001</v>
      </c>
      <c r="E13" s="8">
        <v>15104817.630000001</v>
      </c>
      <c r="F13" s="8">
        <v>15208509.370000001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45058850.210000008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3435429.2199999997</v>
      </c>
      <c r="F14" s="8">
        <v>18300314.439999998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25114040.299999997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1050000</v>
      </c>
      <c r="F15" s="8">
        <v>1500000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3100000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18313578.670000002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2060458.0699999998</v>
      </c>
      <c r="F17" s="8">
        <v>2044265.5799999998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6157689.3999999994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14002427.650000002</v>
      </c>
      <c r="F18" s="5">
        <f t="shared" si="5"/>
        <v>7117083.8600000003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25704207.869999997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852999.95</v>
      </c>
      <c r="F19" s="8">
        <v>686666.01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1796350.05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164008.20000000001</v>
      </c>
      <c r="F20" s="8">
        <v>564900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887658.2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1814550</v>
      </c>
      <c r="F21" s="8">
        <v>2730405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4579955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1433794.44</v>
      </c>
      <c r="F22" s="8">
        <v>147022.53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1724816.97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333879.52999999997</v>
      </c>
      <c r="F23" s="8">
        <v>354676.39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696535.23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1814114.74</v>
      </c>
      <c r="F24" s="8">
        <v>1817029.81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5170401.51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4837150.4399999995</v>
      </c>
      <c r="F25" s="8">
        <v>316767.46000000002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5169199.51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437504.07</v>
      </c>
      <c r="F26" s="8">
        <v>229835.86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1696253.3199999998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2314426.2800000003</v>
      </c>
      <c r="F27" s="8">
        <v>269780.8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3983038.08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2513501.15</v>
      </c>
      <c r="F28" s="5">
        <f t="shared" si="8"/>
        <v>3268392.68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7577876.2199999997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71787.540000000008</v>
      </c>
      <c r="F29" s="8">
        <v>197777.96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328634.17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7788</v>
      </c>
      <c r="F30" s="8">
        <v>3738.24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13140.48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39743</v>
      </c>
      <c r="F31" s="8">
        <v>427141.81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645703.43999999994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61330.29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61330.29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5389.98</v>
      </c>
      <c r="F33" s="8">
        <v>15536.31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33633.199999999997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6364.01</v>
      </c>
      <c r="F34" s="8">
        <v>3971.5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10335.51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1908146</v>
      </c>
      <c r="F35" s="8">
        <v>740890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3400308.24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474282.62</v>
      </c>
      <c r="F37" s="8">
        <v>1818006.57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3084790.8899999997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803000</v>
      </c>
      <c r="F38" s="5">
        <f t="shared" si="11"/>
        <v>1089750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2944000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50000</v>
      </c>
      <c r="F39" s="8">
        <v>15000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372250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753000</v>
      </c>
      <c r="F45" s="8">
        <v>1074750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2571750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6398716.8200000003</v>
      </c>
      <c r="F54" s="5">
        <f t="shared" si="15"/>
        <v>159001.5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8429401.3000000007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71390</v>
      </c>
      <c r="F55" s="8">
        <v>133661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1569614.92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886149.32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1349018.38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5195000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5195000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246177.5</v>
      </c>
      <c r="F59" s="8">
        <v>25340.5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315768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48343976</v>
      </c>
      <c r="E85" s="13">
        <f t="shared" si="95"/>
        <v>45368350.540000007</v>
      </c>
      <c r="F85" s="13">
        <f t="shared" si="95"/>
        <v>48687317.43</v>
      </c>
      <c r="G85" s="13">
        <f t="shared" si="95"/>
        <v>0</v>
      </c>
      <c r="H85" s="13">
        <f t="shared" si="95"/>
        <v>0</v>
      </c>
      <c r="I85" s="13">
        <f t="shared" si="95"/>
        <v>0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142399643.97000003</v>
      </c>
    </row>
    <row r="86" spans="1:16" s="21" customFormat="1" ht="13.5" x14ac:dyDescent="0.25">
      <c r="A86" s="27" t="s">
        <v>103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s="21" customFormat="1" ht="13.5" x14ac:dyDescent="0.25">
      <c r="A87" s="27" t="s">
        <v>104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s="21" customFormat="1" ht="13.5" x14ac:dyDescent="0.25">
      <c r="A88" s="27" t="s">
        <v>105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x14ac:dyDescent="0.3">
      <c r="P89" s="22"/>
    </row>
    <row r="90" spans="1:16" x14ac:dyDescent="0.3">
      <c r="P90" s="7"/>
    </row>
    <row r="91" spans="1:16" x14ac:dyDescent="0.3">
      <c r="D91" s="8"/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6"/>
      <c r="C102" s="26"/>
      <c r="G102" s="26"/>
      <c r="H102" s="26"/>
      <c r="I102" s="26"/>
      <c r="M102" s="23"/>
      <c r="N102" s="23"/>
      <c r="O102" s="23"/>
      <c r="P102" s="7"/>
    </row>
    <row r="103" spans="1:16" ht="15" customHeight="1" x14ac:dyDescent="0.3">
      <c r="B103" s="24" t="s">
        <v>94</v>
      </c>
      <c r="C103" s="24"/>
      <c r="G103" s="25" t="s">
        <v>97</v>
      </c>
      <c r="H103" s="25"/>
      <c r="I103" s="25"/>
      <c r="M103" s="24" t="s">
        <v>100</v>
      </c>
      <c r="N103" s="24"/>
      <c r="O103" s="24"/>
      <c r="P103" s="7"/>
    </row>
    <row r="104" spans="1:16" s="43" customFormat="1" x14ac:dyDescent="0.3">
      <c r="B104" s="44" t="s">
        <v>95</v>
      </c>
      <c r="C104" s="44"/>
      <c r="G104" s="44" t="s">
        <v>98</v>
      </c>
      <c r="H104" s="44"/>
      <c r="I104" s="44"/>
      <c r="N104" s="43" t="s">
        <v>101</v>
      </c>
    </row>
    <row r="105" spans="1:16" ht="15" customHeight="1" x14ac:dyDescent="0.3">
      <c r="B105" s="25" t="s">
        <v>96</v>
      </c>
      <c r="C105" s="25"/>
      <c r="G105" s="25" t="s">
        <v>99</v>
      </c>
      <c r="H105" s="25"/>
      <c r="I105" s="25"/>
      <c r="M105" s="25" t="s">
        <v>102</v>
      </c>
      <c r="N105" s="25"/>
      <c r="O105" s="25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&amp;RPágina &amp;P de &amp;N</oddFooter>
  </headerFooter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2025-04-14T18:57:03Z</cp:lastPrinted>
  <dcterms:created xsi:type="dcterms:W3CDTF">2021-07-29T18:58:50Z</dcterms:created>
  <dcterms:modified xsi:type="dcterms:W3CDTF">2025-04-14T18:57:31Z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