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7-JULIO/"/>
    </mc:Choice>
  </mc:AlternateContent>
  <xr:revisionPtr revIDLastSave="48" documentId="13_ncr:1_{B4D6AC09-C6A6-4369-8505-AC6F4FE264BD}" xr6:coauthVersionLast="47" xr6:coauthVersionMax="47" xr10:uidLastSave="{F9F59650-09F1-45F9-9464-247FF52B8E8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<sst xmlns="http://schemas.openxmlformats.org/spreadsheetml/2006/main" count="122" uniqueCount="101">
  <si>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</si>
  <si>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</si>
  <si>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</si>
  <si>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</si>
  <si>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</si>
  <si>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</si>
  <si>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</si>
  <si>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</si>
  <si>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</si>
  <si>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</si>
  <si>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</si>
  <si>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</si>
  <si>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</si>
  <si>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</si>
  <si>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</si>
  <si>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</si>
  <si>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</si>
  <si>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</si>
  <si>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</si>
  <si>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</si>
  <si>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</si>
  <si>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</si>
  <si>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</si>
  <si>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</si>
  <si>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</si>
  <si>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</si>
  <si>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</si>
  <si>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</si>
  <si>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</si>
  <si>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</si>
  <si>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</si>
  <si>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</si>
  <si>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</si>
  <si>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</si>
  <si>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</si>
  <si>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</si>
  <si>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</si>
  <si>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</si>
  <si>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</si>
  <si>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</si>
  <si>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</si>
  <si>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</si>
  <si>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</si>
  <si>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</si>
  <si>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</si>
  <si>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</si>
  <si>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</si>
  <si>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</si>
  <si>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</si>
  <si>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</si>
  <si>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</si>
  <si>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</si>
  <si>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</si>
  <si>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</si>
  <si>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</si>
  <si>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</si>
  <si>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</si>
  <si>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</si>
  <si>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</si>
  <si>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</si>
  <si>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</si>
  <si>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</si>
  <si>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</si>
  <si>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</si>
  <si>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</si>
  <si>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</si>
  <si>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</si>
  <si>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</si>
  <si>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</si>
  <si>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</si>
  <si>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</si>
  <si>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</si>
  <si>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</si>
  <si>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</si>
  <si>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</si>
  <si>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</si>
  <si>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</si>
  <si>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</si>
  <si>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</si>
  <si>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</si>
  <si>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</si>
  <si>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</si>
  <si>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</si>
  <si>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</si>
  <si>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</si>
  <si>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</si>
  <si>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</si>
  <si>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</si>
  <si>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</si>
  <si>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</si>
  <si>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</si>
  <si>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</si>
  <si>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</si>
  <si>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</si>
  <si>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</si>
  <si>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</si>
  <si>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</si>
  <si>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</si>
  <si>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08 de agosto del 2023. 9:17 a.m.</t>
  </si>
  <si>
    <t>Fecha de imputación: hasta el 31 de julio del 2023.</t>
  </si>
  <si>
    <t xml:space="preserve">Gasto Devengado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</si>
</sst>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658054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1050961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90" zoomScale="85" zoomScaleNormal="85" workbookViewId="0">
      <selection activeCell="G124" sqref="G124"/>
    </sheetView>
  </sheetViews>
  <sheetFormatPr baseColWidth="10" defaultColWidth="11.42578125" defaultRowHeight="14.25" x14ac:dyDescent="0.2"/>
  <cols>
    <col min="1" max="1" width="86.5703125" style="3" bestFit="1" customWidth="1"/>
    <col min="2" max="2" width="18.285156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31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7" ht="21" customHeight="1" x14ac:dyDescent="0.2">
      <c r="A4" s="33" t="s">
        <v>94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8" x14ac:dyDescent="0.2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ht="15.75" customHeight="1" x14ac:dyDescent="0.2">
      <c r="A6" s="37" t="s">
        <v>90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5.75" customHeight="1" x14ac:dyDescent="0.2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7" ht="15" x14ac:dyDescent="0.2">
      <c r="A9" s="24" t="s">
        <v>66</v>
      </c>
      <c r="B9" s="26" t="s">
        <v>92</v>
      </c>
      <c r="C9" s="26" t="s">
        <v>91</v>
      </c>
      <c r="D9" s="28" t="s">
        <v>100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7" ht="15" x14ac:dyDescent="0.25">
      <c r="A10" s="25"/>
      <c r="B10" s="27"/>
      <c r="C10" s="27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18860808.899999999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152305759.32999998</v>
      </c>
    </row>
    <row r="13" spans="1:17" x14ac:dyDescent="0.2">
      <c r="A13" s="21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96570188.569999993</v>
      </c>
    </row>
    <row r="14" spans="1:17" x14ac:dyDescent="0.2">
      <c r="A14" s="21" t="s">
        <v>3</v>
      </c>
      <c r="B14" s="7">
        <v>68224401.780000001</v>
      </c>
      <c r="C14" s="7">
        <v>79774401.780000001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1267684.3999999999</v>
      </c>
      <c r="J14" s="7">
        <v>2410901.34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21229606.969999999</v>
      </c>
    </row>
    <row r="15" spans="1:17" x14ac:dyDescent="0.2">
      <c r="A15" s="21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1285000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9795000</v>
      </c>
      <c r="Q15" s="17"/>
    </row>
    <row r="16" spans="1:17" x14ac:dyDescent="0.2">
      <c r="A16" s="21" t="s">
        <v>5</v>
      </c>
      <c r="B16" s="7">
        <v>35409166.420000002</v>
      </c>
      <c r="C16" s="7">
        <v>35409166.420000002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12813421.380000001</v>
      </c>
    </row>
    <row r="17" spans="1:16" x14ac:dyDescent="0.2">
      <c r="A17" s="21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11897542.410000002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25072943.59</v>
      </c>
    </row>
    <row r="19" spans="1:16" x14ac:dyDescent="0.2">
      <c r="A19" s="21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4085395.63</v>
      </c>
    </row>
    <row r="20" spans="1:16" x14ac:dyDescent="0.2">
      <c r="A20" s="21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1094000</v>
      </c>
    </row>
    <row r="21" spans="1:16" x14ac:dyDescent="0.2">
      <c r="A21" s="21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3456582.84</v>
      </c>
    </row>
    <row r="22" spans="1:16" x14ac:dyDescent="0.2">
      <c r="A22" s="21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2784602.1799999997</v>
      </c>
    </row>
    <row r="23" spans="1:16" x14ac:dyDescent="0.2">
      <c r="A23" s="21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3011992.8099999996</v>
      </c>
    </row>
    <row r="24" spans="1:16" x14ac:dyDescent="0.2">
      <c r="A24" s="21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4098836.1899999995</v>
      </c>
    </row>
    <row r="25" spans="1:16" ht="25.5" x14ac:dyDescent="0.2">
      <c r="A25" s="21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2341181.79</v>
      </c>
    </row>
    <row r="26" spans="1:16" x14ac:dyDescent="0.2">
      <c r="A26" s="21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2946557.89</v>
      </c>
    </row>
    <row r="27" spans="1:16" x14ac:dyDescent="0.2">
      <c r="A27" s="21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1253794.26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10582096.620000001</v>
      </c>
    </row>
    <row r="29" spans="1:16" x14ac:dyDescent="0.2">
      <c r="A29" s="21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521718.81999999995</v>
      </c>
    </row>
    <row r="30" spans="1:16" x14ac:dyDescent="0.2">
      <c r="A30" s="21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860218.72</v>
      </c>
    </row>
    <row r="31" spans="1:16" x14ac:dyDescent="0.2">
      <c r="A31" s="21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1107371.79</v>
      </c>
    </row>
    <row r="32" spans="1:16" x14ac:dyDescent="0.2">
      <c r="A32" s="21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215984.8</v>
      </c>
    </row>
    <row r="33" spans="1:17" x14ac:dyDescent="0.2">
      <c r="A33" s="21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563957.54</v>
      </c>
    </row>
    <row r="34" spans="1:17" x14ac:dyDescent="0.2">
      <c r="A34" s="21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24424.02</v>
      </c>
    </row>
    <row r="35" spans="1:17" x14ac:dyDescent="0.2">
      <c r="A35" s="21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4897957.66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2390463.2700000005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4969100</v>
      </c>
      <c r="Q38" s="18"/>
    </row>
    <row r="39" spans="1:17" x14ac:dyDescent="0.2">
      <c r="A39" s="21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180500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4788600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127298.4</v>
      </c>
      <c r="J54" s="5">
        <f t="shared" ref="J54" si="69">+SUM(J55:J63)</f>
        <v>8562100.4200000018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10015086.770000001</v>
      </c>
    </row>
    <row r="55" spans="1:16" x14ac:dyDescent="0.2">
      <c r="A55" s="21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9570459.7700000014</v>
      </c>
    </row>
    <row r="56" spans="1:16" x14ac:dyDescent="0.2">
      <c r="A56" s="21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350460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94167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18393959.469999999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31" t="s">
        <v>93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20.25" x14ac:dyDescent="0.2">
      <c r="A74" s="33" t="s">
        <v>94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8" x14ac:dyDescent="0.2">
      <c r="A75" s="35">
        <f>+A5</f>
        <v>2023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5" x14ac:dyDescent="0.2">
      <c r="A76" s="37" t="s">
        <v>90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5" x14ac:dyDescent="0.2">
      <c r="A77" s="38" t="s">
        <v>76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9" spans="1:16" ht="15" x14ac:dyDescent="0.2">
      <c r="A79" s="24" t="s">
        <v>66</v>
      </c>
      <c r="B79" s="26" t="s">
        <v>92</v>
      </c>
      <c r="C79" s="26" t="s">
        <v>91</v>
      </c>
      <c r="D79" s="28" t="s">
        <v>100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</row>
    <row r="80" spans="1:16" ht="15" x14ac:dyDescent="0.25">
      <c r="A80" s="25"/>
      <c r="B80" s="27"/>
      <c r="C80" s="27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629263529.16687799</v>
      </c>
      <c r="D97" s="10">
        <f t="shared" si="166"/>
        <v>36450862.440000005</v>
      </c>
      <c r="E97" s="10">
        <f t="shared" si="166"/>
        <v>23480437.759999998</v>
      </c>
      <c r="F97" s="10">
        <f t="shared" si="166"/>
        <v>26066552.039999999</v>
      </c>
      <c r="G97" s="10">
        <f t="shared" si="166"/>
        <v>33223928.430000003</v>
      </c>
      <c r="H97" s="10">
        <f t="shared" si="166"/>
        <v>24580833.43</v>
      </c>
      <c r="I97" s="10">
        <f t="shared" si="166"/>
        <v>24511524.079999998</v>
      </c>
      <c r="J97" s="10">
        <f t="shared" si="166"/>
        <v>34630848.130000003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202944986.31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99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cW7/wUyDcyAs76+fduXxnNpjPEoHCsaJazo9YeYckK3fSmtfHj6DBD2sMuIyTiEQz8bh0bP2cCcHVUEX8t9IKw==" saltValue="ZAVG1G4m4tw1+TZt2yfXIw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C12D9C-7731-452B-BA6B-F80FD1F1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purl.org/dc/elements/1.1/"/>
    <ds:schemaRef ds:uri="http://www.w3.org/XML/1998/namespace"/>
    <ds:schemaRef ds:uri="http://schemas.microsoft.com/office/2006/documentManagement/types"/>
    <ds:schemaRef ds:uri="8ec24357-8104-4f74-b4c1-888e152a16c5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2023-08-08T19:37:36Z</cp:lastPrinted>
  <dcterms:created xsi:type="dcterms:W3CDTF">2021-07-29T18:58:50Z</dcterms:created>
  <dcterms:modified xsi:type="dcterms:W3CDTF">2023-08-08T19:37:42Z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