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ipena\Desktop\"/>
    </mc:Choice>
  </mc:AlternateContent>
  <xr:revisionPtr revIDLastSave="0" documentId="13_ncr:1_{BCA11E8E-FC08-4626-A717-F20148DA792A}" xr6:coauthVersionLast="47" xr6:coauthVersionMax="47" xr10:uidLastSave="{00000000-0000-0000-0000-000000000000}"/>
  <bookViews>
    <workbookView xWindow="-120" yWindow="-120" windowWidth="24240" windowHeight="13140" xr2:uid="{F5470B13-E915-4A32-86A2-745DB7489783}"/>
  </bookViews>
  <sheets>
    <sheet name="Matriz Proyectos POA 2022" sheetId="1" r:id="rId1"/>
    <sheet name="Hoja1"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2" i="1" l="1"/>
</calcChain>
</file>

<file path=xl/sharedStrings.xml><?xml version="1.0" encoding="utf-8"?>
<sst xmlns="http://schemas.openxmlformats.org/spreadsheetml/2006/main" count="196" uniqueCount="137">
  <si>
    <t>JUNTA DE AVIACION CIVIL</t>
  </si>
  <si>
    <t>Matriz General de Proyectos - Plan Operativo Anual 2022</t>
  </si>
  <si>
    <t xml:space="preserve"> </t>
  </si>
  <si>
    <t>No.</t>
  </si>
  <si>
    <t>Departamento / División</t>
  </si>
  <si>
    <t>Responsable</t>
  </si>
  <si>
    <t>Partes Interesadas</t>
  </si>
  <si>
    <t>Nombre del Proyecto</t>
  </si>
  <si>
    <t>Eje y Objetivo PEI asociado</t>
  </si>
  <si>
    <t>Objetivo del Proyecto</t>
  </si>
  <si>
    <t>Problemática que pretende solucionar</t>
  </si>
  <si>
    <t>Presupuesto</t>
  </si>
  <si>
    <t>Categoría del proyecto</t>
  </si>
  <si>
    <t>Medio de verificación</t>
  </si>
  <si>
    <t>Observaciones</t>
  </si>
  <si>
    <t>Indicador</t>
  </si>
  <si>
    <t>% Avance trimestre 1</t>
  </si>
  <si>
    <t>% Avance trimestre 2</t>
  </si>
  <si>
    <t>% Avance trimestre 3</t>
  </si>
  <si>
    <t>% Avance trimestre 4</t>
  </si>
  <si>
    <t>% total de avance</t>
  </si>
  <si>
    <t>1</t>
  </si>
  <si>
    <t>DTI</t>
  </si>
  <si>
    <t>Epifanio Balbuena</t>
  </si>
  <si>
    <t>Transporte Aéreo, Estadística, Pleno, Secretaria, Presidencia y economía del TA</t>
  </si>
  <si>
    <t>Plataforma de Gestión de Servicios</t>
  </si>
  <si>
    <t>Eje 2, Objetivo 1</t>
  </si>
  <si>
    <t>Realizar el desarrollo de software correspondiente para gestionar la captación, tramitación y entrega de resultados a los clientes de la JAC en lo relacionado a la otorgación de los diferentes permisos habilitantes de las línea áreas y servicios relacionados que sean competencia de la institución.  Se limita al desarrollo y puesta en funcionamiento de los siguientes módulos : Módulo : Recepción de Documentos, WorkFlow de Documentos, Consulta en Línea con Aplicación Web y Aplicación Móvil (Android y IOS),  Notificaciones.</t>
  </si>
  <si>
    <t>La gestión y recepción de los servicios se realizan de forma manual.  No cuenta con un sistema automatizado para la gestión.</t>
  </si>
  <si>
    <t>Innovación</t>
  </si>
  <si>
    <t>Matriz de seguimiento de proyectos institucionales (Sharepoint)</t>
  </si>
  <si>
    <t>Actividades de proyecto planificada / Actividad de proyecto ejecutada</t>
  </si>
  <si>
    <t>2</t>
  </si>
  <si>
    <t>Calidad</t>
  </si>
  <si>
    <t>Randys Peña Lara</t>
  </si>
  <si>
    <t>Fundibeq, Asesor externo, Ministerio de Administración Publica</t>
  </si>
  <si>
    <t>Participación en el Premio Iberoamericano de la Calidad.</t>
  </si>
  <si>
    <t>Establecer la metodología y ejecutar las acciones necesarias para la realización de autoevaluación, elaboración de memorias de gestión y posterior postulación al Premio Iberoamericano de la Calidad EFQM.</t>
  </si>
  <si>
    <t>Análisis y asignación de responsables y recursos para autoevaluar la institución en cuanto a los criterios de modelos de excelencia.
Impulsar la implementar de mejoras contenidas en el informe de retorno del premio iberoamericano a la calidad 2018.
Optar por la obtención de un galardón en el premio iberoamericano a la calidad EFQM.</t>
  </si>
  <si>
    <t>.-Proyecto programado a dos años (2022-2023)
.- Este proyecto tiene un costo de RD$1,475,000.00. Para esta Matriz se contemplan solo RD$745,000.00 para fines de aprobación y ejecución presupuestaria correspondiente al 2022.</t>
  </si>
  <si>
    <t>3</t>
  </si>
  <si>
    <t>Sabrina Pichardo</t>
  </si>
  <si>
    <t>NA</t>
  </si>
  <si>
    <t>Promoción de una cultura organizacional orientada a la calidad y a la mejora continua. (comité de socialización)</t>
  </si>
  <si>
    <t>Asegurar que el personal de la JAC y CIAA conozca los principios del SGI, el marco estratégico, la política de gestión integrada.
Promover los conocimientos básicos en relación a enfoque al cliente, procesos y resultados.
Orientar al personal en relación a la recertificación de la Norma 9001-2015.</t>
  </si>
  <si>
    <t>Desconocimiento de los lineamientos establecido en el sistema de gestión integral SGI.</t>
  </si>
  <si>
    <t>4</t>
  </si>
  <si>
    <t>Alejandro Cristopher Parra</t>
  </si>
  <si>
    <t>Administrativo, Financiero, RR.HH., OAI</t>
  </si>
  <si>
    <t>Matriz de reciprocidad (ISO, NOBACI, SISMAP, EFQM, CAF)</t>
  </si>
  <si>
    <t>Crear una matriz que articule  el cumplimiento  de los diferentes sistemas de gestión de calidad institucional, con herramientas únicas que respondan los criterios comunes.</t>
  </si>
  <si>
    <t>Debido a los diferentes sistemas de gestión bajo los cuales estamos certificados, en algunos casos nos vemos obligados a dar respuesta a un mismo criterio en diferentes formatos según la normativa que lo exige, lo cual causa un retrabajo de las actividades asociadas al mismo.</t>
  </si>
  <si>
    <t>5</t>
  </si>
  <si>
    <t>Calidad / Planificacion</t>
  </si>
  <si>
    <t>Instituciones que apliquen para benchlearning</t>
  </si>
  <si>
    <t>Benchmarking/benchlearning institucional</t>
  </si>
  <si>
    <t>Eje 2, Objetivo 2</t>
  </si>
  <si>
    <t>Compartir buenas practicas de enseñanza y/o aprendizaje con las distintas instituciones publicas y privadas, nacionales e internacionales, a fin de fortalecer los procesos institucionales.</t>
  </si>
  <si>
    <t>La JAC no contempla un proyecto para compartir buenas practicas entre instituciones.</t>
  </si>
  <si>
    <t>Innovacion</t>
  </si>
  <si>
    <t>6</t>
  </si>
  <si>
    <t>Henid Arredondo</t>
  </si>
  <si>
    <t>Instituciones que apliquen para benchlearning, asesor externo, empresa recicladora, Departamento Administrativo</t>
  </si>
  <si>
    <t>Implementación de buenas practicas medio ambientales</t>
  </si>
  <si>
    <t>Eje 3, Objetivo 3.1</t>
  </si>
  <si>
    <t>Reducir el impacto ambiental generado por la institución y crear prácticas responsables con el medio ambiente.</t>
  </si>
  <si>
    <t>Actualmente la JAC ejecuta actividades medioambientales esporádicas y espontaneas. 
Debemos plantear estrategias estandarizadas, permanentes y medibles para implementar los lineamientos que responden a los intereses medioambientales, acondicionando las instalaciones de la institución y dotando al personal de la información.</t>
  </si>
  <si>
    <t>Medio ambiente</t>
  </si>
  <si>
    <t>7</t>
  </si>
  <si>
    <t>Facilitación del Transporte Aéreo</t>
  </si>
  <si>
    <t>Eliana Gomez</t>
  </si>
  <si>
    <t>CESAC, IDAC, miembros del CNF</t>
  </si>
  <si>
    <t>Borrador del Programa Nacional de Facilitación del Transporte Aéreo (PNAFAL) y Reglamento.</t>
  </si>
  <si>
    <t>Eje 1, Objetivo 1.2</t>
  </si>
  <si>
    <t>Presentar al Comite Nacional de Facilitacion un borrador Programa Nacional de Facilitacion (PNAFAL) con fines de aprobacion, que defina las funciones, atribuciones y responsabilidades de todas las entidades que participan en las actividades de facilitación del transporte aéreo.</t>
  </si>
  <si>
    <t xml:space="preserve">Al no contar con un Programa y un Reglamento Nacional de Facilitación, el país no cuenta con un marco de trabajo que sirva para orientar la mejora y optimización de los flujos de aeronaves, tripulaciones, pasajeros y carga a través de los aeropuertos, así como para mejorar el servicio al cliente, a la vez que se mantienen los requisitos de seguridad pertinentes. </t>
  </si>
  <si>
    <t>Fomento y Desarrollo del Transporte Aéreo</t>
  </si>
  <si>
    <t>8</t>
  </si>
  <si>
    <t>CESAC, IDAC, aeropuertos internacionales, explotadores de aeronaves, consignatarios,  DTI, RR.HH.</t>
  </si>
  <si>
    <t>Instalación y remodelación mostradores de Servicio al Usuario del Transporte Aéreo</t>
  </si>
  <si>
    <t>Instalación y remodelación de mostradores (counters) para aumentar la eficiencia de los procesos y procedimientos de la Facilitación del transporte Aéreo en los Aeropuertos Internacionales.</t>
  </si>
  <si>
    <t>Se necesita readecuar de los mostradores ubicados en las terminales de las Américas y el Cibao, debido a que no cumplen con los estándares de accesibilidad, además de no contar con un adecuado diseño arquitectónico. En ese sentido, uno de los aeropuertos de mayor flujo del país no cuenta con un mostrador de la JAC</t>
  </si>
  <si>
    <t>9</t>
  </si>
  <si>
    <t>Transporte Aéreo</t>
  </si>
  <si>
    <t>Juberkis Luciano</t>
  </si>
  <si>
    <t>CESAC</t>
  </si>
  <si>
    <t>Propuesta de acuerdo de colaboración interinstitucional entre el Cuerpo Especializado en Seguridad Aeroportuaria y de la Aviación Civil (CESAC)  y la Junta de Aviación Civil (JAC).</t>
  </si>
  <si>
    <t>Eje 1, Objetivo 1.1</t>
  </si>
  <si>
    <t xml:space="preserve">
Presentar al Presidente de la JAC una propuesta de Acuerdo de Colaboración Interinstitucional entre el Cuerpo Especializado en Seguridad Aeroportuaria y de la Aviación Civil (CESAC)  y la Junta de Aviación Civil (JAC) que establezca una relacion de cooperación entre el sobre al intercambio de datos, consultas e informaciones respecto a los registros que reposan en ambas instituciones
						</t>
  </si>
  <si>
    <t xml:space="preserve">Necesidad por parte de ambas instituciones de compartir información relacionada a las labores comunes sobre la prestación de servicios de expedición, renovación y enmienda de CAE, PO y LC, Códigos Compartidos, etc. </t>
  </si>
  <si>
    <t>10</t>
  </si>
  <si>
    <t>DGII, Jurídica</t>
  </si>
  <si>
    <t>Propuesta de acuerdo de colaboración interinstitucional entre la  Dirección General de Impuestos Internos (DGII)  y la Junta de Aviación Civil (JAC).</t>
  </si>
  <si>
    <t>Presentar al Presidente de la JAC una propuesta de acuerdo interinstitucional de cooperacion entre la DGII y la JAC relacionada al intercambio de informacion entre instituciones.</t>
  </si>
  <si>
    <t xml:space="preserve">Necesidad por parte de ambas instituciones de compartir información relacionada a las labores de fiscalización de aerolíneas, validación de venta de boletos y etc. </t>
  </si>
  <si>
    <t>11</t>
  </si>
  <si>
    <t>Secretaría / DTI</t>
  </si>
  <si>
    <t>Paola Pla Puello</t>
  </si>
  <si>
    <t>DTI, Pleno de la JAC</t>
  </si>
  <si>
    <t>Automatización de las reuniones del Pleno de la Junta de Aviación Civil.</t>
  </si>
  <si>
    <t xml:space="preserve">Digitalizar las labores administrativas relacionadas a las reuniones de la Junta de Aviación Civil, lo cual eficientizará a su vez todos los procesos relacionados a los productos y servicios que ofrece la institución a los usuarios del transporte aéreo y a la ciudadanía en general. Adicionalmente, esta herramienta redundará en favor de la transparencia institucional. El proyecto consiste en el desarrollo de una Aplicación Web, la cual permitirá gestionar las reuniones del Pleno de la JAC. Entre las funciones que se persigue se obtenga a través de esta plataforma, se encuentran las siguientes: Realización de Convocatorias y envío de documentos; listado de asistencia, preparación de acta de la reunión; revisión de las resoluciones; chat para la discusión de casos. </t>
  </si>
  <si>
    <t xml:space="preserve">En la actualidad, es necesario sacar copias a los documentos que soportan los puntos a ser conocidos por el Pleno, muchos de los cuales, se tratan de documentos confidenciales. Adicionalmente, se requiere de un sistema seguro y confiable que permita  celebrar las reuniones virtuales del Pleno. La Junta de Aviación Civil, para la preparación, ejecución y trabajos posteriores a las sesiones de su pleno, debe contar con las herramientas idóneas, que permitan agilizar las labores relacionadas a dicha actividad, lo cual solo logrará si conjuga la buena gestión que viene desarrollado, con la tecnología.  </t>
  </si>
  <si>
    <t>12</t>
  </si>
  <si>
    <t>Secretaría</t>
  </si>
  <si>
    <t>Departamento Jurídico, Transporte Aéreo</t>
  </si>
  <si>
    <t>Propuesta de Decreto Reglamento Interno de la Junta de Aviación Civil.</t>
  </si>
  <si>
    <t>Disponer de un marco regulatorio que delimité los deberes y derechos de los miembros de la Junta de Aviación Civil.</t>
  </si>
  <si>
    <t xml:space="preserve">La Junta de Aviación Civil, creada por la Ley 491-06, sobre aviación civil, modificada, desde el año 2006 a la fecha carece de un reglamento interno que regule los derechos y deberes de los miembros de dicho ornado del Estado.  </t>
  </si>
  <si>
    <t>13</t>
  </si>
  <si>
    <t>CIAA</t>
  </si>
  <si>
    <t>Joaquin B. Feliz F.</t>
  </si>
  <si>
    <t>FARD, EDRD</t>
  </si>
  <si>
    <t>Acuerdos Interinstitucionales de Colaboración (con FARD y EDRD)</t>
  </si>
  <si>
    <t>Eje 4, Objetivo 4.1</t>
  </si>
  <si>
    <t>Alcanzar un alto nivel de colaboración entre las instituciones que interviene en los procesos de custodia, traslado y envió al exterior de restos y partes de aeronaves, involucradas en un evento.</t>
  </si>
  <si>
    <t>El proceso de investigación es interrumpido burocráticamente o por desconocimiento, durante la custodia, traslado y envió al exterior de restos y partes de aerobús involucradas en un evento. 
Realizar acuerdos interinstitucionales entre la CIAA y organismos del Estado que intervienen directa e indirectamente en el proceso de investigación.</t>
  </si>
  <si>
    <t>Fomento y Desarrollo del Transporte Aereo</t>
  </si>
  <si>
    <t>14</t>
  </si>
  <si>
    <t>Operadores de Aeropuertos, CESAC</t>
  </si>
  <si>
    <t>Capacitación e inducción para el manejo de escena de accidentes e incidentes de aviación.</t>
  </si>
  <si>
    <t>Eje 4, Objetivo 4.2</t>
  </si>
  <si>
    <t>Capacitar al personal de las instituciones actuantes en la escena de un accidente de aviación.</t>
  </si>
  <si>
    <t>La escena del evento esta siendo muy contaminada y en ocasiones retirada la aeronaves o sus restos.  Desarrollar la cooperación entre las instituciones involucradas en brindar atención primaria y la CIAA relacionada a la ocurrencia de un accidente de aviación.</t>
  </si>
  <si>
    <t>Total general de costo de proyectos POA 22</t>
  </si>
  <si>
    <t>Categoria</t>
  </si>
  <si>
    <t xml:space="preserve">Descripcion </t>
  </si>
  <si>
    <t>Infraestructura</t>
  </si>
  <si>
    <t>Proyectos  Orientados a la mejora, adquisicion y /o matenimiento de la infraestructra insitucional.</t>
  </si>
  <si>
    <t>Proyectos Orientados a la Digitalizacion, Actualizacion y modernizacion de los sistemas y servicios insititucionales.</t>
  </si>
  <si>
    <t>Proyectos Orientados a la implementacion de iniciativas que procuren el cuidado del medio ambiente.</t>
  </si>
  <si>
    <t xml:space="preserve">Proyectos asociados a la creacion o mejoras de las politicas , leyes y normas que afectan el transporte aereo nacional </t>
  </si>
  <si>
    <t>15</t>
  </si>
  <si>
    <t>Operaciones, Transporte Aéreo, Secretaria, Correspondencia, Economía, Estadística Y Tecnología</t>
  </si>
  <si>
    <t>Plataforma de Gestión de Vuelos Charters</t>
  </si>
  <si>
    <t>•Desarrollo de API es para las interfaces entre el IDAC y la JAC.
•Creación de interfase de registro de informaciones de operaciones e informaciones asociadas que permita manejar la integrada de los datos a compartir con el IDAC.
•Crear una aplicación que permita recibir informaciones estadísticas y generar los reportes de gestión que se definan necesarios.
•Creación de Dashboard de indicadores en base a las informaciones captadas de los datos compartidos por el IDAC.
•Consultoría de implementación de Web Services.</t>
  </si>
  <si>
    <t>Con el espíritu de hacer más eficiente la gestión de los servicios que provee la JAC, se ha detectado la necesidad de mejorar el intercambio de información con el IDAC y sus clientes.</t>
  </si>
  <si>
    <t>Evidencias de avances proporcionadas.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</si>
</sst>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1C0A]* #,##0.00_ ;_-[$$-1C0A]* \-#,##0.00\ ;_-[$$-1C0A]* &quot;-&quot;??_ ;_-@_ "/>
  </numFmts>
  <fonts count="7" x14ac:knownFonts="1">
    <font>
      <sz val="11"/>
      <color theme="1"/>
      <name val="Calibri"/>
      <family val="2"/>
      <scheme val="minor"/>
    </font>
    <font>
      <b/>
      <sz val="12"/>
      <color theme="1"/>
      <name val="Calibri"/>
      <family val="2"/>
      <scheme val="minor"/>
    </font>
    <font>
      <sz val="8"/>
      <name val="Calibri"/>
      <family val="2"/>
      <scheme val="minor"/>
    </font>
    <font>
      <b/>
      <sz val="18"/>
      <color theme="1"/>
      <name val="Calibri"/>
      <family val="2"/>
      <scheme val="minor"/>
    </font>
    <font>
      <b/>
      <sz val="11"/>
      <color theme="1"/>
      <name val="Calibri"/>
      <family val="2"/>
      <scheme val="minor"/>
    </font>
    <font>
      <b/>
      <sz val="14"/>
      <color theme="1"/>
      <name val="Calibri"/>
      <family val="2"/>
      <scheme val="minor"/>
    </font>
    <font>
      <sz val="20"/>
      <color theme="1"/>
      <name val="Calibri"/>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6">
    <xf numFmtId="0" fontId="0" fillId="0" borderId="0" xfId="0"/>
    <xf numFmtId="49" fontId="0" fillId="0" borderId="0" xfId="0" applyNumberFormat="1"/>
    <xf numFmtId="49" fontId="0" fillId="0" borderId="1" xfId="0" applyNumberFormat="1" applyBorder="1" applyAlignment="1">
      <alignment vertical="center" wrapText="1"/>
    </xf>
    <xf numFmtId="49" fontId="0" fillId="0" borderId="1" xfId="0" applyNumberFormat="1" applyBorder="1" applyAlignment="1">
      <alignment horizontal="center" vertical="center" wrapText="1"/>
    </xf>
    <xf numFmtId="49" fontId="0" fillId="0" borderId="0" xfId="0" applyNumberFormat="1" applyAlignment="1">
      <alignment wrapText="1"/>
    </xf>
    <xf numFmtId="49" fontId="0" fillId="0" borderId="0" xfId="0" applyNumberFormat="1" applyAlignment="1">
      <alignment horizontal="center" wrapText="1"/>
    </xf>
    <xf numFmtId="164" fontId="0" fillId="0" borderId="1" xfId="0" applyNumberFormat="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0" fillId="0" borderId="0" xfId="0" applyNumberFormat="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5"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9" fontId="0" fillId="4" borderId="1" xfId="0" applyNumberFormat="1" applyFill="1" applyBorder="1" applyAlignment="1">
      <alignment horizontal="center" vertical="center" wrapText="1"/>
    </xf>
    <xf numFmtId="49" fontId="0" fillId="4" borderId="1" xfId="0" applyNumberFormat="1" applyFill="1" applyBorder="1" applyAlignment="1">
      <alignment vertical="center" wrapText="1"/>
    </xf>
    <xf numFmtId="164" fontId="0" fillId="4" borderId="1" xfId="0" applyNumberFormat="1" applyFill="1" applyBorder="1" applyAlignment="1">
      <alignment horizontal="center" vertical="center" wrapText="1"/>
    </xf>
    <xf numFmtId="49" fontId="0" fillId="4" borderId="0" xfId="0" applyNumberFormat="1" applyFill="1"/>
    <xf numFmtId="49" fontId="0" fillId="0" borderId="2" xfId="0" applyNumberFormat="1" applyBorder="1" applyAlignment="1">
      <alignment vertical="center" wrapText="1"/>
    </xf>
    <xf numFmtId="164" fontId="0" fillId="0" borderId="2"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1" xfId="0" applyNumberFormat="1" applyBorder="1"/>
    <xf numFmtId="49" fontId="5" fillId="5" borderId="1" xfId="0" applyNumberFormat="1" applyFont="1" applyFill="1" applyBorder="1" applyAlignment="1">
      <alignment vertical="center" wrapText="1"/>
    </xf>
    <xf numFmtId="164" fontId="5" fillId="5" borderId="1" xfId="0" applyNumberFormat="1" applyFont="1" applyFill="1" applyBorder="1" applyAlignment="1">
      <alignment vertical="center" wrapText="1"/>
    </xf>
    <xf numFmtId="49" fontId="0" fillId="6" borderId="1" xfId="0" applyNumberFormat="1" applyFill="1" applyBorder="1" applyAlignment="1">
      <alignment horizontal="center" vertical="center" wrapText="1"/>
    </xf>
    <xf numFmtId="49" fontId="0" fillId="6" borderId="1" xfId="0" applyNumberFormat="1" applyFill="1" applyBorder="1" applyAlignment="1">
      <alignment vertical="center" wrapText="1"/>
    </xf>
    <xf numFmtId="164" fontId="0" fillId="6" borderId="1" xfId="0" applyNumberFormat="1" applyFill="1" applyBorder="1" applyAlignment="1">
      <alignment horizontal="center" vertical="center" wrapText="1"/>
    </xf>
    <xf numFmtId="49" fontId="0" fillId="6" borderId="1" xfId="0" applyNumberFormat="1" applyFill="1" applyBorder="1"/>
    <xf numFmtId="49" fontId="3" fillId="0" borderId="0" xfId="0" applyNumberFormat="1" applyFont="1" applyAlignment="1">
      <alignment horizontal="center"/>
    </xf>
    <xf numFmtId="49" fontId="0" fillId="4" borderId="1" xfId="0" applyNumberFormat="1" applyFill="1" applyBorder="1"/>
    <xf numFmtId="49" fontId="0" fillId="0" borderId="1" xfId="0" applyNumberFormat="1" applyBorder="1" applyAlignment="1">
      <alignment wrapText="1"/>
    </xf>
    <xf numFmtId="49" fontId="0" fillId="0" borderId="1" xfId="0" applyNumberFormat="1" applyBorder="1" applyAlignment="1">
      <alignment horizontal="center" wrapText="1"/>
    </xf>
    <xf numFmtId="49" fontId="0" fillId="0" borderId="1" xfId="0" applyNumberFormat="1" applyBorder="1" applyAlignment="1">
      <alignment horizontal="left" wrapText="1"/>
    </xf>
    <xf numFmtId="49" fontId="3" fillId="0" borderId="0" xfId="0" applyNumberFormat="1" applyFont="1" applyAlignment="1">
      <alignment horizontal="center"/>
    </xf>
    <xf numFmtId="49" fontId="6"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909628</xdr:colOff>
      <xdr:row>0</xdr:row>
      <xdr:rowOff>0</xdr:rowOff>
    </xdr:from>
    <xdr:to>
      <xdr:col>5</xdr:col>
      <xdr:colOff>922862</xdr:colOff>
      <xdr:row>3</xdr:row>
      <xdr:rowOff>111090</xdr:rowOff>
    </xdr:to>
    <xdr:pic>
      <xdr:nvPicPr>
        <xdr:cNvPr id="2" name="Imagen 1">
          <a:extLst>
            <a:ext uri="{FF2B5EF4-FFF2-40B4-BE49-F238E27FC236}">
              <a16:creationId xmlns:a16="http://schemas.microsoft.com/office/drawing/2014/main" id="{F106FDB6-06FC-4072-8EE7-367A77B96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9128" y="0"/>
          <a:ext cx="2190377" cy="941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5134A-8063-4C7A-A5A5-299AA11D5C86}">
  <dimension ref="A2:R40"/>
  <sheetViews>
    <sheetView tabSelected="1" topLeftCell="F1" zoomScale="55" zoomScaleNormal="55" workbookViewId="0">
      <selection activeCell="F22" sqref="A22:XFD22"/>
    </sheetView>
  </sheetViews>
  <sheetFormatPr baseColWidth="10" defaultColWidth="11.42578125" defaultRowHeight="15" x14ac:dyDescent="0.25"/>
  <cols>
    <col min="1" max="1" width="6.140625" style="1" customWidth="1"/>
    <col min="2" max="2" width="20.140625" style="1" customWidth="1"/>
    <col min="3" max="3" width="2" style="1" hidden="1" customWidth="1"/>
    <col min="4" max="4" width="27.85546875" style="1" customWidth="1"/>
    <col min="5" max="5" width="32.5703125" style="1" customWidth="1"/>
    <col min="6" max="6" width="18.7109375" style="1" customWidth="1"/>
    <col min="7" max="7" width="91.7109375" style="1" customWidth="1"/>
    <col min="8" max="8" width="65.28515625" style="1" customWidth="1"/>
    <col min="9" max="9" width="21" style="1" customWidth="1"/>
    <col min="10" max="10" width="22" style="1" customWidth="1"/>
    <col min="11" max="11" width="29.85546875" style="1" customWidth="1"/>
    <col min="12" max="12" width="44.7109375" style="1" customWidth="1"/>
    <col min="13" max="13" width="26.5703125" style="1" customWidth="1"/>
    <col min="14" max="14" width="15" style="1" customWidth="1"/>
    <col min="15" max="15" width="15.5703125" style="1" customWidth="1"/>
    <col min="16" max="16" width="15.140625" style="1" customWidth="1"/>
    <col min="17" max="17" width="14.42578125" style="1" customWidth="1"/>
    <col min="18" max="18" width="16.5703125" style="1" customWidth="1"/>
    <col min="19" max="16384" width="11.42578125" style="1"/>
  </cols>
  <sheetData>
    <row r="2" spans="1:18" ht="26.25" x14ac:dyDescent="0.4">
      <c r="F2" s="35" t="s">
        <v>0</v>
      </c>
      <c r="G2" s="35"/>
    </row>
    <row r="3" spans="1:18" ht="23.25" x14ac:dyDescent="0.35">
      <c r="D3" s="34" t="s">
        <v>1</v>
      </c>
      <c r="E3" s="34"/>
      <c r="F3" s="34"/>
      <c r="G3" s="34"/>
      <c r="H3" s="34"/>
    </row>
    <row r="4" spans="1:18" ht="15.75" customHeight="1" x14ac:dyDescent="0.35">
      <c r="D4" s="29"/>
      <c r="E4" s="29"/>
      <c r="F4" s="29"/>
      <c r="G4" s="29"/>
      <c r="H4" s="29"/>
    </row>
    <row r="5" spans="1:18" ht="11.25" customHeight="1" x14ac:dyDescent="0.25">
      <c r="C5" s="1" t="s">
        <v>2</v>
      </c>
    </row>
    <row r="6" spans="1:18" s="9" customFormat="1" ht="31.5" x14ac:dyDescent="0.25">
      <c r="A6" s="8" t="s">
        <v>3</v>
      </c>
      <c r="B6" s="7" t="s">
        <v>4</v>
      </c>
      <c r="C6" s="8" t="s">
        <v>5</v>
      </c>
      <c r="D6" s="8" t="s">
        <v>6</v>
      </c>
      <c r="E6" s="8" t="s">
        <v>7</v>
      </c>
      <c r="F6" s="7" t="s">
        <v>8</v>
      </c>
      <c r="G6" s="8" t="s">
        <v>9</v>
      </c>
      <c r="H6" s="8" t="s">
        <v>10</v>
      </c>
      <c r="I6" s="8" t="s">
        <v>11</v>
      </c>
      <c r="J6" s="7" t="s">
        <v>12</v>
      </c>
      <c r="K6" s="8" t="s">
        <v>13</v>
      </c>
      <c r="L6" s="8" t="s">
        <v>14</v>
      </c>
      <c r="M6" s="8" t="s">
        <v>15</v>
      </c>
      <c r="N6" s="7" t="s">
        <v>16</v>
      </c>
      <c r="O6" s="7" t="s">
        <v>17</v>
      </c>
      <c r="P6" s="7" t="s">
        <v>18</v>
      </c>
      <c r="Q6" s="7" t="s">
        <v>19</v>
      </c>
      <c r="R6" s="7" t="s">
        <v>20</v>
      </c>
    </row>
    <row r="7" spans="1:18" ht="94.5" customHeight="1" x14ac:dyDescent="0.25">
      <c r="A7" s="3" t="s">
        <v>21</v>
      </c>
      <c r="B7" s="3" t="s">
        <v>22</v>
      </c>
      <c r="C7" s="2" t="s">
        <v>23</v>
      </c>
      <c r="D7" s="2" t="s">
        <v>24</v>
      </c>
      <c r="E7" s="2" t="s">
        <v>25</v>
      </c>
      <c r="F7" s="3" t="s">
        <v>26</v>
      </c>
      <c r="G7" s="16" t="s">
        <v>27</v>
      </c>
      <c r="H7" s="2" t="s">
        <v>28</v>
      </c>
      <c r="I7" s="6">
        <v>716071.2</v>
      </c>
      <c r="J7" s="6" t="s">
        <v>29</v>
      </c>
      <c r="K7" s="2" t="s">
        <v>30</v>
      </c>
      <c r="L7" s="2"/>
      <c r="M7" s="3" t="s">
        <v>31</v>
      </c>
      <c r="N7" s="22"/>
      <c r="O7" s="22"/>
      <c r="P7" s="22"/>
      <c r="Q7" s="22"/>
      <c r="R7" s="22"/>
    </row>
    <row r="8" spans="1:18" s="18" customFormat="1" ht="96.75" customHeight="1" x14ac:dyDescent="0.25">
      <c r="A8" s="25" t="s">
        <v>32</v>
      </c>
      <c r="B8" s="25" t="s">
        <v>33</v>
      </c>
      <c r="C8" s="26" t="s">
        <v>34</v>
      </c>
      <c r="D8" s="26" t="s">
        <v>35</v>
      </c>
      <c r="E8" s="26" t="s">
        <v>36</v>
      </c>
      <c r="F8" s="25" t="s">
        <v>26</v>
      </c>
      <c r="G8" s="26" t="s">
        <v>37</v>
      </c>
      <c r="H8" s="26" t="s">
        <v>38</v>
      </c>
      <c r="I8" s="27">
        <v>745000</v>
      </c>
      <c r="J8" s="27" t="s">
        <v>29</v>
      </c>
      <c r="K8" s="26" t="s">
        <v>30</v>
      </c>
      <c r="L8" s="26" t="s">
        <v>39</v>
      </c>
      <c r="M8" s="25" t="s">
        <v>31</v>
      </c>
      <c r="N8" s="28"/>
      <c r="O8" s="28"/>
      <c r="P8" s="28"/>
      <c r="Q8" s="28"/>
      <c r="R8" s="30"/>
    </row>
    <row r="9" spans="1:18" ht="70.5" customHeight="1" x14ac:dyDescent="0.25">
      <c r="A9" s="3" t="s">
        <v>40</v>
      </c>
      <c r="B9" s="3" t="s">
        <v>33</v>
      </c>
      <c r="C9" s="2" t="s">
        <v>41</v>
      </c>
      <c r="D9" s="3" t="s">
        <v>42</v>
      </c>
      <c r="E9" s="2" t="s">
        <v>43</v>
      </c>
      <c r="F9" s="3" t="s">
        <v>26</v>
      </c>
      <c r="G9" s="16" t="s">
        <v>44</v>
      </c>
      <c r="H9" s="2" t="s">
        <v>45</v>
      </c>
      <c r="I9" s="6">
        <v>50000</v>
      </c>
      <c r="J9" s="6" t="s">
        <v>29</v>
      </c>
      <c r="K9" s="2" t="s">
        <v>30</v>
      </c>
      <c r="L9" s="2"/>
      <c r="M9" s="3" t="s">
        <v>31</v>
      </c>
      <c r="N9" s="22"/>
      <c r="O9" s="22"/>
      <c r="P9" s="22"/>
      <c r="Q9" s="22"/>
      <c r="R9" s="22"/>
    </row>
    <row r="10" spans="1:18" ht="87" customHeight="1" x14ac:dyDescent="0.25">
      <c r="A10" s="15" t="s">
        <v>46</v>
      </c>
      <c r="B10" s="3" t="s">
        <v>33</v>
      </c>
      <c r="C10" s="2" t="s">
        <v>47</v>
      </c>
      <c r="D10" s="2" t="s">
        <v>48</v>
      </c>
      <c r="E10" s="2" t="s">
        <v>49</v>
      </c>
      <c r="F10" s="3" t="s">
        <v>26</v>
      </c>
      <c r="G10" s="2" t="s">
        <v>50</v>
      </c>
      <c r="H10" s="2" t="s">
        <v>51</v>
      </c>
      <c r="I10" s="6">
        <v>0</v>
      </c>
      <c r="J10" s="6" t="s">
        <v>29</v>
      </c>
      <c r="K10" s="2" t="s">
        <v>30</v>
      </c>
      <c r="L10" s="2"/>
      <c r="M10" s="3" t="s">
        <v>31</v>
      </c>
      <c r="N10" s="22"/>
      <c r="O10" s="22"/>
      <c r="P10" s="22"/>
      <c r="Q10" s="22"/>
      <c r="R10" s="22"/>
    </row>
    <row r="11" spans="1:18" ht="68.25" customHeight="1" x14ac:dyDescent="0.25">
      <c r="A11" s="15" t="s">
        <v>52</v>
      </c>
      <c r="B11" s="3" t="s">
        <v>53</v>
      </c>
      <c r="C11" s="2"/>
      <c r="D11" s="2" t="s">
        <v>54</v>
      </c>
      <c r="E11" s="2" t="s">
        <v>55</v>
      </c>
      <c r="F11" s="3" t="s">
        <v>56</v>
      </c>
      <c r="G11" s="2" t="s">
        <v>57</v>
      </c>
      <c r="H11" s="2" t="s">
        <v>58</v>
      </c>
      <c r="I11" s="6">
        <v>0</v>
      </c>
      <c r="J11" s="6" t="s">
        <v>59</v>
      </c>
      <c r="K11" s="2" t="s">
        <v>30</v>
      </c>
      <c r="L11" s="2"/>
      <c r="M11" s="3" t="s">
        <v>31</v>
      </c>
      <c r="N11" s="22"/>
      <c r="O11" s="22"/>
      <c r="P11" s="22"/>
      <c r="Q11" s="22"/>
      <c r="R11" s="22"/>
    </row>
    <row r="12" spans="1:18" ht="102.75" customHeight="1" x14ac:dyDescent="0.25">
      <c r="A12" s="15" t="s">
        <v>60</v>
      </c>
      <c r="B12" s="15" t="s">
        <v>33</v>
      </c>
      <c r="C12" s="16" t="s">
        <v>61</v>
      </c>
      <c r="D12" s="16" t="s">
        <v>62</v>
      </c>
      <c r="E12" s="16" t="s">
        <v>63</v>
      </c>
      <c r="F12" s="15" t="s">
        <v>64</v>
      </c>
      <c r="G12" s="16" t="s">
        <v>65</v>
      </c>
      <c r="H12" s="16" t="s">
        <v>66</v>
      </c>
      <c r="I12" s="17">
        <v>260000</v>
      </c>
      <c r="J12" s="17" t="s">
        <v>67</v>
      </c>
      <c r="K12" s="16" t="s">
        <v>30</v>
      </c>
      <c r="L12" s="16"/>
      <c r="M12" s="3" t="s">
        <v>31</v>
      </c>
      <c r="N12" s="22"/>
      <c r="O12" s="22"/>
      <c r="P12" s="22"/>
      <c r="Q12" s="22"/>
      <c r="R12" s="22"/>
    </row>
    <row r="13" spans="1:18" ht="102.75" customHeight="1" x14ac:dyDescent="0.25">
      <c r="A13" s="15" t="s">
        <v>68</v>
      </c>
      <c r="B13" s="3" t="s">
        <v>69</v>
      </c>
      <c r="C13" s="2" t="s">
        <v>70</v>
      </c>
      <c r="D13" s="2" t="s">
        <v>71</v>
      </c>
      <c r="E13" s="2" t="s">
        <v>72</v>
      </c>
      <c r="F13" s="3" t="s">
        <v>73</v>
      </c>
      <c r="G13" s="2" t="s">
        <v>74</v>
      </c>
      <c r="H13" s="2" t="s">
        <v>75</v>
      </c>
      <c r="I13" s="6">
        <v>150000</v>
      </c>
      <c r="J13" s="6" t="s">
        <v>76</v>
      </c>
      <c r="K13" s="2" t="s">
        <v>30</v>
      </c>
      <c r="L13" s="2"/>
      <c r="M13" s="3" t="s">
        <v>31</v>
      </c>
      <c r="N13" s="22"/>
      <c r="O13" s="22"/>
      <c r="P13" s="22"/>
      <c r="Q13" s="22"/>
      <c r="R13" s="22"/>
    </row>
    <row r="14" spans="1:18" ht="84" customHeight="1" x14ac:dyDescent="0.25">
      <c r="A14" s="15" t="s">
        <v>77</v>
      </c>
      <c r="B14" s="3" t="s">
        <v>69</v>
      </c>
      <c r="C14" s="2" t="s">
        <v>70</v>
      </c>
      <c r="D14" s="2" t="s">
        <v>78</v>
      </c>
      <c r="E14" s="2" t="s">
        <v>79</v>
      </c>
      <c r="F14" s="3" t="s">
        <v>73</v>
      </c>
      <c r="G14" s="2" t="s">
        <v>80</v>
      </c>
      <c r="H14" s="2" t="s">
        <v>81</v>
      </c>
      <c r="I14" s="6">
        <v>3000000</v>
      </c>
      <c r="J14" s="6" t="s">
        <v>76</v>
      </c>
      <c r="K14" s="2" t="s">
        <v>30</v>
      </c>
      <c r="L14" s="2"/>
      <c r="M14" s="3" t="s">
        <v>31</v>
      </c>
      <c r="N14" s="22"/>
      <c r="O14" s="22"/>
      <c r="P14" s="22"/>
      <c r="Q14" s="22"/>
      <c r="R14" s="22"/>
    </row>
    <row r="15" spans="1:18" ht="102.75" customHeight="1" x14ac:dyDescent="0.25">
      <c r="A15" s="15" t="s">
        <v>82</v>
      </c>
      <c r="B15" s="3" t="s">
        <v>83</v>
      </c>
      <c r="C15" s="2" t="s">
        <v>84</v>
      </c>
      <c r="D15" s="2" t="s">
        <v>85</v>
      </c>
      <c r="E15" s="2" t="s">
        <v>86</v>
      </c>
      <c r="F15" s="3" t="s">
        <v>87</v>
      </c>
      <c r="G15" s="2" t="s">
        <v>88</v>
      </c>
      <c r="H15" s="2" t="s">
        <v>89</v>
      </c>
      <c r="I15" s="6">
        <v>100000</v>
      </c>
      <c r="J15" s="6" t="s">
        <v>76</v>
      </c>
      <c r="K15" s="2" t="s">
        <v>30</v>
      </c>
      <c r="L15" s="2"/>
      <c r="M15" s="3" t="s">
        <v>31</v>
      </c>
      <c r="N15" s="22"/>
      <c r="O15" s="22"/>
      <c r="P15" s="22"/>
      <c r="Q15" s="22"/>
      <c r="R15" s="22"/>
    </row>
    <row r="16" spans="1:18" ht="84" customHeight="1" x14ac:dyDescent="0.25">
      <c r="A16" s="15" t="s">
        <v>90</v>
      </c>
      <c r="B16" s="3" t="s">
        <v>83</v>
      </c>
      <c r="C16" s="2" t="s">
        <v>84</v>
      </c>
      <c r="D16" s="2" t="s">
        <v>91</v>
      </c>
      <c r="E16" s="2" t="s">
        <v>92</v>
      </c>
      <c r="F16" s="3" t="s">
        <v>73</v>
      </c>
      <c r="G16" s="2" t="s">
        <v>93</v>
      </c>
      <c r="H16" s="2" t="s">
        <v>94</v>
      </c>
      <c r="I16" s="6">
        <v>80000</v>
      </c>
      <c r="J16" s="6" t="s">
        <v>76</v>
      </c>
      <c r="K16" s="2" t="s">
        <v>30</v>
      </c>
      <c r="L16" s="2"/>
      <c r="M16" s="3" t="s">
        <v>31</v>
      </c>
      <c r="N16" s="22"/>
      <c r="O16" s="22"/>
      <c r="P16" s="22"/>
      <c r="Q16" s="22"/>
      <c r="R16" s="22"/>
    </row>
    <row r="17" spans="1:18" ht="160.5" customHeight="1" x14ac:dyDescent="0.25">
      <c r="A17" s="15" t="s">
        <v>95</v>
      </c>
      <c r="B17" s="3" t="s">
        <v>96</v>
      </c>
      <c r="C17" s="2" t="s">
        <v>97</v>
      </c>
      <c r="D17" s="2" t="s">
        <v>98</v>
      </c>
      <c r="E17" s="2" t="s">
        <v>99</v>
      </c>
      <c r="F17" s="3" t="s">
        <v>26</v>
      </c>
      <c r="G17" s="2" t="s">
        <v>100</v>
      </c>
      <c r="H17" s="2" t="s">
        <v>101</v>
      </c>
      <c r="I17" s="6">
        <v>492200</v>
      </c>
      <c r="J17" s="6" t="s">
        <v>29</v>
      </c>
      <c r="K17" s="2" t="s">
        <v>30</v>
      </c>
      <c r="L17" s="2"/>
      <c r="M17" s="3" t="s">
        <v>31</v>
      </c>
      <c r="N17" s="22"/>
      <c r="O17" s="22"/>
      <c r="P17" s="22"/>
      <c r="Q17" s="22"/>
      <c r="R17" s="22"/>
    </row>
    <row r="18" spans="1:18" ht="65.25" customHeight="1" x14ac:dyDescent="0.25">
      <c r="A18" s="15" t="s">
        <v>102</v>
      </c>
      <c r="B18" s="3" t="s">
        <v>103</v>
      </c>
      <c r="C18" s="2" t="s">
        <v>97</v>
      </c>
      <c r="D18" s="2" t="s">
        <v>104</v>
      </c>
      <c r="E18" s="2" t="s">
        <v>105</v>
      </c>
      <c r="F18" s="3" t="s">
        <v>87</v>
      </c>
      <c r="G18" s="2" t="s">
        <v>106</v>
      </c>
      <c r="H18" s="2" t="s">
        <v>107</v>
      </c>
      <c r="I18" s="6">
        <v>0</v>
      </c>
      <c r="J18" s="6" t="s">
        <v>76</v>
      </c>
      <c r="K18" s="2" t="s">
        <v>30</v>
      </c>
      <c r="L18" s="2"/>
      <c r="M18" s="3" t="s">
        <v>31</v>
      </c>
      <c r="N18" s="22"/>
      <c r="O18" s="22"/>
      <c r="P18" s="22"/>
      <c r="Q18" s="22"/>
      <c r="R18" s="22"/>
    </row>
    <row r="19" spans="1:18" ht="105" customHeight="1" x14ac:dyDescent="0.25">
      <c r="A19" s="15" t="s">
        <v>108</v>
      </c>
      <c r="B19" s="3" t="s">
        <v>109</v>
      </c>
      <c r="C19" s="2" t="s">
        <v>110</v>
      </c>
      <c r="D19" s="2" t="s">
        <v>111</v>
      </c>
      <c r="E19" s="2" t="s">
        <v>112</v>
      </c>
      <c r="F19" s="3" t="s">
        <v>113</v>
      </c>
      <c r="G19" s="2" t="s">
        <v>114</v>
      </c>
      <c r="H19" s="2" t="s">
        <v>115</v>
      </c>
      <c r="I19" s="6">
        <v>80000</v>
      </c>
      <c r="J19" s="6" t="s">
        <v>116</v>
      </c>
      <c r="K19" s="2" t="s">
        <v>30</v>
      </c>
      <c r="L19" s="2"/>
      <c r="M19" s="3" t="s">
        <v>31</v>
      </c>
      <c r="N19" s="22"/>
      <c r="O19" s="22"/>
      <c r="P19" s="22"/>
      <c r="Q19" s="22"/>
      <c r="R19" s="22"/>
    </row>
    <row r="20" spans="1:18" ht="84" customHeight="1" x14ac:dyDescent="0.25">
      <c r="A20" s="15" t="s">
        <v>117</v>
      </c>
      <c r="B20" s="3" t="s">
        <v>109</v>
      </c>
      <c r="C20" s="2" t="s">
        <v>110</v>
      </c>
      <c r="D20" s="2" t="s">
        <v>118</v>
      </c>
      <c r="E20" s="2" t="s">
        <v>119</v>
      </c>
      <c r="F20" s="3" t="s">
        <v>120</v>
      </c>
      <c r="G20" s="2" t="s">
        <v>121</v>
      </c>
      <c r="H20" s="19" t="s">
        <v>122</v>
      </c>
      <c r="I20" s="20">
        <v>40000</v>
      </c>
      <c r="J20" s="6" t="s">
        <v>116</v>
      </c>
      <c r="K20" s="2" t="s">
        <v>30</v>
      </c>
      <c r="L20" s="2"/>
      <c r="M20" s="3" t="s">
        <v>31</v>
      </c>
      <c r="N20" s="22"/>
      <c r="O20" s="22"/>
      <c r="P20" s="22"/>
      <c r="Q20" s="22"/>
      <c r="R20" s="22"/>
    </row>
    <row r="21" spans="1:18" ht="131.25" customHeight="1" x14ac:dyDescent="0.25">
      <c r="A21" s="31" t="s">
        <v>131</v>
      </c>
      <c r="B21" s="32" t="s">
        <v>22</v>
      </c>
      <c r="C21" s="31"/>
      <c r="D21" s="31" t="s">
        <v>132</v>
      </c>
      <c r="E21" s="31" t="s">
        <v>133</v>
      </c>
      <c r="F21" s="3" t="s">
        <v>26</v>
      </c>
      <c r="G21" s="33" t="s">
        <v>134</v>
      </c>
      <c r="H21" s="32" t="s">
        <v>135</v>
      </c>
      <c r="I21" s="6">
        <v>780000</v>
      </c>
      <c r="J21" s="6" t="s">
        <v>59</v>
      </c>
      <c r="K21" s="2" t="s">
        <v>136</v>
      </c>
      <c r="L21" s="31"/>
      <c r="M21" s="3" t="s">
        <v>31</v>
      </c>
      <c r="N21" s="22"/>
      <c r="O21" s="22"/>
      <c r="P21" s="22"/>
      <c r="Q21" s="22"/>
    </row>
    <row r="22" spans="1:18" ht="51.75" customHeight="1" x14ac:dyDescent="0.25">
      <c r="A22" s="4"/>
      <c r="B22" s="5"/>
      <c r="C22" s="4"/>
      <c r="D22" s="4"/>
      <c r="E22" s="4"/>
      <c r="F22" s="5"/>
      <c r="G22" s="21"/>
      <c r="H22" s="23" t="s">
        <v>123</v>
      </c>
      <c r="I22" s="24">
        <f>SUM(I7:I21)</f>
        <v>6493271.2000000002</v>
      </c>
      <c r="J22" s="4"/>
      <c r="K22" s="4"/>
      <c r="L22" s="4"/>
    </row>
    <row r="23" spans="1:18" x14ac:dyDescent="0.25">
      <c r="A23" s="4"/>
      <c r="B23" s="5"/>
      <c r="C23" s="4"/>
      <c r="D23" s="4"/>
      <c r="E23" s="4"/>
      <c r="F23" s="5"/>
      <c r="G23" s="4"/>
      <c r="H23" s="4"/>
      <c r="I23" s="4"/>
      <c r="J23" s="4"/>
      <c r="K23" s="4"/>
      <c r="L23" s="4"/>
    </row>
    <row r="24" spans="1:18" x14ac:dyDescent="0.25">
      <c r="A24" s="4"/>
      <c r="B24" s="5"/>
      <c r="C24" s="4"/>
      <c r="D24" s="4"/>
      <c r="E24" s="4"/>
      <c r="F24" s="5"/>
      <c r="G24" s="4"/>
      <c r="H24" s="4"/>
      <c r="I24" s="4"/>
      <c r="J24" s="4"/>
      <c r="K24" s="4"/>
      <c r="L24" s="4"/>
    </row>
    <row r="25" spans="1:18" x14ac:dyDescent="0.25">
      <c r="A25" s="4"/>
      <c r="B25" s="5"/>
      <c r="C25" s="4"/>
      <c r="D25" s="4"/>
      <c r="E25" s="4"/>
      <c r="F25" s="5"/>
      <c r="G25" s="4"/>
      <c r="H25" s="4"/>
      <c r="I25" s="4"/>
      <c r="J25" s="4"/>
      <c r="K25" s="4"/>
      <c r="L25" s="4"/>
    </row>
    <row r="26" spans="1:18" x14ac:dyDescent="0.25">
      <c r="A26" s="4"/>
      <c r="B26" s="5"/>
      <c r="C26" s="4"/>
      <c r="D26" s="4"/>
      <c r="E26" s="4"/>
      <c r="F26" s="4"/>
      <c r="G26" s="4"/>
      <c r="H26" s="4"/>
      <c r="I26" s="4"/>
      <c r="J26" s="4"/>
      <c r="K26" s="4"/>
      <c r="L26" s="4"/>
    </row>
    <row r="27" spans="1:18" x14ac:dyDescent="0.25">
      <c r="A27" s="4"/>
      <c r="B27" s="5"/>
      <c r="C27" s="4"/>
      <c r="D27" s="4"/>
      <c r="E27" s="4"/>
      <c r="F27" s="4"/>
      <c r="G27" s="4"/>
      <c r="H27" s="4"/>
      <c r="I27" s="4"/>
      <c r="J27" s="4"/>
      <c r="K27" s="4"/>
      <c r="L27" s="4"/>
    </row>
    <row r="28" spans="1:18" x14ac:dyDescent="0.25">
      <c r="A28" s="4"/>
      <c r="B28" s="5"/>
      <c r="C28" s="4"/>
      <c r="D28" s="4"/>
      <c r="E28" s="4"/>
      <c r="F28" s="4"/>
      <c r="G28" s="4"/>
      <c r="H28" s="4"/>
      <c r="I28" s="4"/>
      <c r="J28" s="4"/>
      <c r="K28" s="4"/>
      <c r="L28" s="4"/>
    </row>
    <row r="29" spans="1:18" x14ac:dyDescent="0.25">
      <c r="A29" s="4"/>
      <c r="B29" s="5"/>
      <c r="C29" s="4"/>
      <c r="D29" s="4"/>
      <c r="E29" s="4"/>
      <c r="F29" s="4"/>
      <c r="G29" s="4"/>
      <c r="H29" s="4"/>
      <c r="I29" s="4"/>
      <c r="J29" s="4"/>
      <c r="K29" s="4"/>
      <c r="L29" s="4"/>
    </row>
    <row r="30" spans="1:18" x14ac:dyDescent="0.25">
      <c r="A30" s="4"/>
      <c r="B30" s="5"/>
      <c r="C30" s="4"/>
      <c r="D30" s="4"/>
      <c r="E30" s="4"/>
      <c r="F30" s="4"/>
      <c r="G30" s="4"/>
      <c r="H30" s="4"/>
      <c r="I30" s="4"/>
      <c r="J30" s="4"/>
      <c r="K30" s="4"/>
      <c r="L30" s="4"/>
    </row>
    <row r="31" spans="1:18" x14ac:dyDescent="0.25">
      <c r="A31" s="4"/>
      <c r="B31" s="5"/>
      <c r="C31" s="4"/>
      <c r="D31" s="4"/>
      <c r="E31" s="4"/>
      <c r="F31" s="4"/>
      <c r="G31" s="4"/>
      <c r="H31" s="4"/>
      <c r="I31" s="4"/>
      <c r="J31" s="4"/>
      <c r="K31" s="4"/>
      <c r="L31" s="4"/>
    </row>
    <row r="32" spans="1:18" x14ac:dyDescent="0.25">
      <c r="A32" s="4"/>
      <c r="B32" s="5"/>
      <c r="C32" s="4"/>
      <c r="D32" s="4"/>
      <c r="E32" s="4"/>
      <c r="F32" s="4"/>
      <c r="G32" s="4"/>
      <c r="H32" s="4"/>
      <c r="I32" s="4"/>
      <c r="J32" s="4"/>
      <c r="K32" s="4"/>
      <c r="L32" s="4"/>
    </row>
    <row r="33" spans="1:12" x14ac:dyDescent="0.25">
      <c r="A33" s="4"/>
      <c r="B33" s="5"/>
      <c r="C33" s="4"/>
      <c r="D33" s="4"/>
      <c r="E33" s="4"/>
      <c r="F33" s="4"/>
      <c r="G33" s="4"/>
      <c r="H33" s="4"/>
      <c r="I33" s="4"/>
      <c r="J33" s="4"/>
      <c r="K33" s="4"/>
      <c r="L33" s="4"/>
    </row>
    <row r="34" spans="1:12" x14ac:dyDescent="0.25">
      <c r="A34" s="4"/>
      <c r="B34" s="5"/>
      <c r="C34" s="4"/>
      <c r="D34" s="4"/>
      <c r="E34" s="4"/>
      <c r="F34" s="4"/>
      <c r="G34" s="4"/>
      <c r="H34" s="4"/>
      <c r="I34" s="4"/>
      <c r="J34" s="4"/>
      <c r="K34" s="4"/>
      <c r="L34" s="4"/>
    </row>
    <row r="35" spans="1:12" x14ac:dyDescent="0.25">
      <c r="A35" s="4"/>
      <c r="B35" s="4"/>
      <c r="C35" s="4"/>
      <c r="D35" s="4"/>
      <c r="E35" s="4"/>
      <c r="F35" s="4"/>
      <c r="G35" s="4"/>
      <c r="H35" s="4"/>
      <c r="I35" s="4"/>
      <c r="J35" s="4"/>
      <c r="K35" s="4"/>
      <c r="L35" s="4"/>
    </row>
    <row r="36" spans="1:12" x14ac:dyDescent="0.25">
      <c r="A36" s="4"/>
      <c r="B36" s="4"/>
      <c r="C36" s="4"/>
      <c r="D36" s="4"/>
      <c r="E36" s="4"/>
      <c r="F36" s="4"/>
      <c r="G36" s="4"/>
      <c r="H36" s="4"/>
      <c r="I36" s="4"/>
      <c r="J36" s="4"/>
      <c r="K36" s="4"/>
      <c r="L36" s="4"/>
    </row>
    <row r="37" spans="1:12" x14ac:dyDescent="0.25">
      <c r="A37" s="4"/>
      <c r="B37" s="4"/>
      <c r="C37" s="4"/>
      <c r="D37" s="4"/>
      <c r="E37" s="4"/>
      <c r="F37" s="4"/>
      <c r="G37" s="4"/>
      <c r="H37" s="4"/>
      <c r="I37" s="4"/>
      <c r="J37" s="4"/>
      <c r="K37" s="4"/>
      <c r="L37" s="4"/>
    </row>
    <row r="38" spans="1:12" x14ac:dyDescent="0.25">
      <c r="A38" s="4"/>
      <c r="B38" s="4"/>
      <c r="C38" s="4"/>
      <c r="D38" s="4"/>
      <c r="E38" s="4"/>
      <c r="F38" s="4"/>
      <c r="G38" s="4"/>
      <c r="H38" s="4"/>
      <c r="I38" s="4"/>
      <c r="J38" s="4"/>
      <c r="K38" s="4"/>
      <c r="L38" s="4"/>
    </row>
    <row r="39" spans="1:12" x14ac:dyDescent="0.25">
      <c r="A39" s="4"/>
      <c r="B39" s="4"/>
      <c r="C39" s="4"/>
      <c r="D39" s="4"/>
      <c r="E39" s="4"/>
      <c r="F39" s="4"/>
      <c r="G39" s="4"/>
      <c r="H39" s="4"/>
      <c r="I39" s="4"/>
      <c r="J39" s="4"/>
      <c r="K39" s="4"/>
      <c r="L39" s="4"/>
    </row>
    <row r="40" spans="1:12" x14ac:dyDescent="0.25">
      <c r="A40" s="4"/>
      <c r="B40" s="4"/>
      <c r="C40" s="4"/>
      <c r="D40" s="4"/>
      <c r="E40" s="4"/>
      <c r="F40" s="4"/>
      <c r="G40" s="4"/>
      <c r="H40" s="4"/>
      <c r="I40" s="4"/>
      <c r="J40" s="4"/>
      <c r="K40" s="4"/>
      <c r="L40" s="4"/>
    </row>
  </sheetData>
  <mergeCells count="2">
    <mergeCell ref="D3:H3"/>
    <mergeCell ref="F2:G2"/>
  </mergeCells>
  <phoneticPr fontId="2" type="noConversion"/>
  <pageMargins left="0.08" right="0.05" top="0.15748031496062992" bottom="0.23622047244094491" header="7.874015748031496E-2" footer="0.15748031496062992"/>
  <pageSetup paperSize="3" scale="4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6EE71F-1EE2-47CA-AAA2-2692E30A64DD}">
          <x14:formula1>
            <xm:f>Hoja1!$A$2:$A$5</xm:f>
          </x14:formula1>
          <xm:sqref>J7:J20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B491-FDEB-42BD-9AD1-A106412115D0}">
  <dimension ref="A1:B5"/>
  <sheetViews>
    <sheetView workbookViewId="0">
      <selection activeCell="B3" sqref="B3"/>
    </sheetView>
  </sheetViews>
  <sheetFormatPr baseColWidth="10" defaultColWidth="11.42578125" defaultRowHeight="15" x14ac:dyDescent="0.25"/>
  <cols>
    <col min="1" max="1" width="28.7109375" customWidth="1"/>
    <col min="2" max="2" width="52.140625" customWidth="1"/>
  </cols>
  <sheetData>
    <row r="1" spans="1:2" ht="18.75" x14ac:dyDescent="0.25">
      <c r="A1" s="12" t="s">
        <v>124</v>
      </c>
      <c r="B1" s="12" t="s">
        <v>125</v>
      </c>
    </row>
    <row r="2" spans="1:2" ht="56.25" customHeight="1" x14ac:dyDescent="0.25">
      <c r="A2" s="13" t="s">
        <v>126</v>
      </c>
      <c r="B2" s="10" t="s">
        <v>127</v>
      </c>
    </row>
    <row r="3" spans="1:2" ht="69.75" customHeight="1" x14ac:dyDescent="0.25">
      <c r="A3" s="13" t="s">
        <v>59</v>
      </c>
      <c r="B3" s="10" t="s">
        <v>128</v>
      </c>
    </row>
    <row r="4" spans="1:2" ht="46.5" customHeight="1" x14ac:dyDescent="0.25">
      <c r="A4" s="13" t="s">
        <v>67</v>
      </c>
      <c r="B4" s="10" t="s">
        <v>129</v>
      </c>
    </row>
    <row r="5" spans="1:2" ht="62.25" customHeight="1" x14ac:dyDescent="0.25">
      <c r="A5" s="14" t="s">
        <v>116</v>
      </c>
      <c r="B5" s="11" t="s">
        <v>130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DDBD8D69328A439DC80939A7F456BD" ma:contentTypeVersion="13" ma:contentTypeDescription="Crear nuevo documento." ma:contentTypeScope="" ma:versionID="5a595915b6f5fb6ebd81c55d9b6698a4">
  <xsd:schema xmlns:xsd="http://www.w3.org/2001/XMLSchema" xmlns:xs="http://www.w3.org/2001/XMLSchema" xmlns:p="http://schemas.microsoft.com/office/2006/metadata/properties" xmlns:ns2="0b6a006f-0141-455b-8e87-4627e453f3de" xmlns:ns3="a425c96b-313c-43ce-820c-dafd782290ad" targetNamespace="http://schemas.microsoft.com/office/2006/metadata/properties" ma:root="true" ma:fieldsID="3fefc6d47bffdd49e7498edf2ad27d81" ns2:_="" ns3:_="">
    <xsd:import namespace="0b6a006f-0141-455b-8e87-4627e453f3de"/>
    <xsd:import namespace="a425c96b-313c-43ce-820c-dafd782290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a006f-0141-455b-8e87-4627e453f3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25c96b-313c-43ce-820c-dafd782290a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D8DC30-F20B-4DB0-95D3-CDAD4D1E6FE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25FDB2A-7A4A-47F9-9012-AFCBC1C22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a006f-0141-455b-8e87-4627e453f3de"/>
    <ds:schemaRef ds:uri="a425c96b-313c-43ce-820c-dafd78229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460F1E-0DBD-478A-8EB2-D88CD82324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Proyectos POA 2022</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Jhoel Ferreras Reyes</dc:creator>
  <cp:keywords/>
  <dc:description/>
  <cp:lastModifiedBy>Irmenia Peña Garcia</cp:lastModifiedBy>
  <cp:revision/>
  <cp:lastPrinted>2022-03-23T18:41:08Z</cp:lastPrinted>
  <dcterms:created xsi:type="dcterms:W3CDTF">2021-08-27T12:51:52Z</dcterms:created>
  <dcterms:modified xsi:type="dcterms:W3CDTF">2022-03-23T18:41:21Z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0x010100DADDBD8D69328A439DC80939A7F456BD</vt:lpwstr>
  </property>
</Properties>
</file>