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juntaaviacioncivil.sharepoint.com/teams/CONTABILIDAD/FINANCIERO/PORTAL/REPORTES/2025/2-FEBRERO/"/>
    </mc:Choice>
  </mc:AlternateContent>
  <xr:revisionPtr revIDLastSave="254" documentId="8_{57BD1055-2B2E-4E1B-BEF8-5D811D35C732}" xr6:coauthVersionLast="47" xr6:coauthVersionMax="47" xr10:uidLastSave="{5CB9036E-CCD4-4F16-B498-66DF8AC920D3}"/>
  <bookViews>
    <workbookView xWindow="-120" yWindow="-120" windowWidth="29040" windowHeight="15720" xr2:uid="{784E5D24-0E0A-4A1C-AEDB-8C414D77F257}"/>
  </bookViews>
  <sheets>
    <sheet name="P2 Presupuesto Aprobado-Ejec " sheetId="2" r:id="rId1"/>
  </sheets>
  <definedNames>
    <definedName name="_xlnm.Print_Titles" localSheetId="0">'P2 Presupuesto Aprobado-Ejec '!$B:$F,'P2 Presupuesto Aprobado-Ejec 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7" i="2" l="1"/>
  <c r="F17" i="2"/>
  <c r="F11" i="2"/>
  <c r="F27" i="2"/>
  <c r="F71" i="2"/>
  <c r="F68" i="2"/>
  <c r="F63" i="2"/>
  <c r="F53" i="2"/>
  <c r="F46" i="2"/>
  <c r="F84" i="2" l="1"/>
</calcChain>
</file>

<file path=xl/sharedStrings.xml><?xml version="1.0" encoding="utf-8"?>
<sst xmlns="http://schemas.openxmlformats.org/spreadsheetml/2006/main" count="92" uniqueCount="92">
  <si>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</si>
  <si>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</si>
  <si>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</si>
  <si>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</si>
  <si>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</si>
  <si>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</si>
  <si>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</si>
  <si>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</si>
  <si>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</si>
  <si>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</si>
  <si>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</si>
  <si>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</si>
  <si>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</si>
  <si>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</si>
  <si>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</si>
  <si>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</si>
  <si>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</si>
  <si>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</si>
  <si>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</si>
  <si>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</si>
  <si>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</si>
  <si>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</si>
  <si>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</si>
  <si>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</si>
  <si>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</si>
  <si>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</si>
  <si>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</si>
  <si>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</si>
  <si>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</si>
  <si>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</si>
  <si>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2.6.5 - MAQUINARIA, OTROS EQUIPOS Y HERRAMIENTAS</t>
  </si>
  <si>
    <t>Total general</t>
  </si>
  <si>
    <t>Detalle</t>
  </si>
  <si>
    <t xml:space="preserve">Ejecución de Gastos y Aplicaciones financieras </t>
  </si>
  <si>
    <t>(Valores en RD$)</t>
  </si>
  <si>
    <t>Elaborado por:</t>
  </si>
  <si>
    <t>Marino Veras R.</t>
  </si>
  <si>
    <t>Enc. División de Contabilidad</t>
  </si>
  <si>
    <t>Revisado por:</t>
  </si>
  <si>
    <t>Eloida Núñez</t>
  </si>
  <si>
    <t>Enc. Depto. Financiero</t>
  </si>
  <si>
    <t>Aprobado por:</t>
  </si>
  <si>
    <t>Izzet Sansur Q.</t>
  </si>
  <si>
    <t>Director Administrativo y Financiero</t>
  </si>
  <si>
    <r>
      <rPr>
        <b/>
        <i/>
        <sz val="9"/>
        <rFont val="Arial Narrow"/>
        <family val="2"/>
      </rPr>
      <t xml:space="preserve">Presupuesto aprobado: </t>
    </r>
    <r>
      <rPr>
        <i/>
        <sz val="9"/>
        <rFont val="Arial Narrow"/>
        <family val="2"/>
      </rPr>
      <t>Se refiere al prepuesto aprobado en Ley de Presupuesto General del Estado</t>
    </r>
  </si>
  <si>
    <r>
      <rPr>
        <b/>
        <i/>
        <sz val="9"/>
        <rFont val="Arial Narrow"/>
        <family val="2"/>
      </rPr>
      <t>Presupuesto modificado:</t>
    </r>
    <r>
      <rPr>
        <i/>
        <sz val="9"/>
        <rFont val="Arial Narrow"/>
        <family val="2"/>
      </rPr>
      <t xml:space="preserve"> Se refiere al presupuesto aprobado en caso de que el Congreso Nacional apruebe un presupuesto complementario.</t>
    </r>
  </si>
  <si>
    <r>
      <rPr>
        <b/>
        <i/>
        <sz val="9"/>
        <rFont val="Arial Narrow"/>
        <family val="2"/>
      </rPr>
      <t>Total devengado:</t>
    </r>
    <r>
      <rPr>
        <i/>
        <sz val="9"/>
        <rFont val="Arial Narrow"/>
        <family val="2"/>
      </rPr>
      <t xml:space="preserve"> Son los recursos financieros que surge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</si>
  <si>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2.3.3 - PRODUCTOS DE PAPEL, CARTÓN E IMPRESOS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</si>
  <si>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</si>
  <si>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</si>
  <si>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</si>
  <si>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</si>
  <si>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</si>
  <si>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</si>
  <si>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</si>
  <si>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</si>
  <si>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</si>
  <si>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</si>
  <si>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</si>
  <si>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</si>
  <si>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</si>
  <si>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</si>
  <si>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</si>
  <si>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</si>
  <si>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</si>
  <si>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</si>
  <si>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</si>
  <si>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</si>
  <si>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</si>
  <si>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</si>
  <si>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</si>
  <si>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</si>
  <si>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</si>
  <si>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</si>
  <si>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</si>
  <si>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</si>
  <si>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</si>
  <si>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</si>
  <si>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</si>
  <si>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</si>
  <si>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</si>
  <si>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</si>
  <si>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</si>
  <si>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</si>
  <si>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</si>
  <si>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</si>
  <si>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</si>
  <si>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</si>
  <si>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</si>
  <si>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</si>
  <si>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Año 2025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</si>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</sst>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1"/>
      <name val="Arial Narrow"/>
      <family val="2"/>
    </font>
    <font>
      <sz val="11"/>
      <color theme="0"/>
      <name val="Arial Narrow"/>
      <family val="2"/>
    </font>
    <font>
      <b/>
      <sz val="11"/>
      <color rgb="FF000000"/>
      <name val="Arial Narrow"/>
      <family val="2"/>
    </font>
    <font>
      <sz val="11"/>
      <color rgb="FF000000"/>
      <name val="Arial Narrow"/>
      <family val="2"/>
    </font>
    <font>
      <i/>
      <sz val="9"/>
      <name val="Arial Narrow"/>
      <family val="2"/>
    </font>
    <font>
      <b/>
      <i/>
      <sz val="9"/>
      <name val="Arial Narrow"/>
      <family val="2"/>
    </font>
    <font>
      <i/>
      <sz val="9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/>
      <top/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1">
    <xf numFmtId="0" fontId="0" fillId="0" borderId="0" xfId="0"/>
    <xf numFmtId="0" fontId="2" fillId="0" borderId="0" xfId="0" applyFont="1"/>
    <xf numFmtId="164" fontId="2" fillId="0" borderId="0" xfId="1" applyFont="1"/>
    <xf numFmtId="43" fontId="2" fillId="0" borderId="0" xfId="0" applyNumberFormat="1" applyFont="1"/>
    <xf numFmtId="166" fontId="2" fillId="0" borderId="0" xfId="0" applyNumberFormat="1" applyFont="1"/>
    <xf numFmtId="164" fontId="2" fillId="0" borderId="3" xfId="1" applyFont="1" applyBorder="1"/>
    <xf numFmtId="164" fontId="4" fillId="0" borderId="0" xfId="1" applyFont="1"/>
    <xf numFmtId="166" fontId="3" fillId="2" borderId="1" xfId="0" applyNumberFormat="1" applyFont="1" applyFill="1" applyBorder="1" applyAlignment="1">
      <alignment horizontal="right" vertical="center"/>
    </xf>
    <xf numFmtId="166" fontId="3" fillId="2" borderId="1" xfId="0" applyNumberFormat="1" applyFont="1" applyFill="1" applyBorder="1"/>
    <xf numFmtId="0" fontId="5" fillId="0" borderId="0" xfId="0" applyFont="1"/>
    <xf numFmtId="0" fontId="2" fillId="0" borderId="0" xfId="0" applyFont="1" applyAlignment="1">
      <alignment horizontal="center"/>
    </xf>
    <xf numFmtId="0" fontId="10" fillId="0" borderId="0" xfId="0" applyFont="1"/>
    <xf numFmtId="0" fontId="3" fillId="3" borderId="4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165" fontId="4" fillId="0" borderId="0" xfId="0" applyNumberFormat="1" applyFont="1"/>
    <xf numFmtId="166" fontId="4" fillId="0" borderId="0" xfId="0" applyNumberFormat="1" applyFont="1"/>
    <xf numFmtId="0" fontId="2" fillId="0" borderId="6" xfId="0" applyFont="1" applyBorder="1"/>
    <xf numFmtId="166" fontId="2" fillId="0" borderId="0" xfId="0" applyNumberFormat="1" applyFont="1" applyAlignment="1">
      <alignment horizontal="left" wrapText="1"/>
    </xf>
    <xf numFmtId="166" fontId="4" fillId="0" borderId="0" xfId="0" applyNumberFormat="1" applyFont="1" applyAlignment="1">
      <alignment horizontal="left" wrapText="1"/>
    </xf>
    <xf numFmtId="0" fontId="6" fillId="0" borderId="2" xfId="0" applyFont="1" applyBorder="1" applyAlignment="1">
      <alignment horizontal="center" vertical="center" wrapText="1" readingOrder="1"/>
    </xf>
    <xf numFmtId="0" fontId="6" fillId="0" borderId="0" xfId="0" applyFont="1" applyAlignment="1">
      <alignment horizontal="center" vertical="center" wrapText="1" readingOrder="1"/>
    </xf>
    <xf numFmtId="0" fontId="6" fillId="0" borderId="2" xfId="0" applyFont="1" applyBorder="1" applyAlignment="1">
      <alignment horizontal="center"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top" wrapText="1" readingOrder="1"/>
    </xf>
    <xf numFmtId="0" fontId="7" fillId="0" borderId="0" xfId="0" applyFont="1" applyAlignment="1">
      <alignment horizontal="center" vertical="top" wrapText="1" readingOrder="1"/>
    </xf>
    <xf numFmtId="0" fontId="8" fillId="0" borderId="0" xfId="0" applyFont="1" applyAlignment="1">
      <alignment horizontal="left" wrapText="1"/>
    </xf>
    <xf numFmtId="0" fontId="3" fillId="2" borderId="5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633942</xdr:colOff>
      <xdr:row>0</xdr:row>
      <xdr:rowOff>130175</xdr:rowOff>
    </xdr:from>
    <xdr:to>
      <xdr:col>4</xdr:col>
      <xdr:colOff>130828</xdr:colOff>
      <xdr:row>5</xdr:row>
      <xdr:rowOff>55189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E83BE3-1C46-4802-900F-92A4E32B0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2591859" y="130175"/>
          <a:ext cx="2269719" cy="11844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9CEBC3-882C-41C9-B48D-57BE064B87B8}">
  <dimension ref="B4:K99"/>
  <sheetViews>
    <sheetView showGridLines="0" tabSelected="1" topLeftCell="A73" zoomScale="90" zoomScaleNormal="90" workbookViewId="0">
      <selection sqref="A1:F98"/>
    </sheetView>
  </sheetViews>
  <sheetFormatPr baseColWidth="10" defaultColWidth="11.42578125" defaultRowHeight="16.5" x14ac:dyDescent="0.3"/>
  <cols>
    <col min="1" max="1" width="5.140625" style="1" customWidth="1"/>
    <col min="2" max="2" width="24.28515625" style="1" bestFit="1" customWidth="1"/>
    <col min="3" max="3" width="13" style="1" customWidth="1"/>
    <col min="4" max="4" width="28.5703125" style="1" customWidth="1"/>
    <col min="5" max="5" width="14.85546875" style="1" customWidth="1"/>
    <col min="6" max="6" width="29.140625" style="1" bestFit="1" customWidth="1"/>
    <col min="7" max="16384" width="11.42578125" style="1"/>
  </cols>
  <sheetData>
    <row r="4" spans="2:8" ht="28.5" customHeight="1" x14ac:dyDescent="0.3">
      <c r="B4" s="19"/>
      <c r="C4" s="20"/>
      <c r="D4" s="20"/>
      <c r="E4" s="20"/>
      <c r="F4" s="20"/>
    </row>
    <row r="5" spans="2:8" ht="21" customHeight="1" x14ac:dyDescent="0.3">
      <c r="B5" s="21"/>
      <c r="C5" s="22"/>
      <c r="D5" s="22"/>
      <c r="E5" s="22"/>
      <c r="F5" s="22"/>
    </row>
    <row r="6" spans="2:8" x14ac:dyDescent="0.3">
      <c r="B6" s="23" t="s">
        <v>90</v>
      </c>
      <c r="C6" s="24"/>
      <c r="D6" s="24"/>
      <c r="E6" s="24"/>
      <c r="F6" s="24"/>
    </row>
    <row r="7" spans="2:8" ht="15.75" customHeight="1" x14ac:dyDescent="0.3">
      <c r="B7" s="25" t="s">
        <v>33</v>
      </c>
      <c r="C7" s="26"/>
      <c r="D7" s="26"/>
      <c r="E7" s="26"/>
      <c r="F7" s="26"/>
    </row>
    <row r="8" spans="2:8" ht="15.75" customHeight="1" x14ac:dyDescent="0.3">
      <c r="B8" s="26" t="s">
        <v>34</v>
      </c>
      <c r="C8" s="26"/>
      <c r="D8" s="26"/>
      <c r="E8" s="26"/>
      <c r="F8" s="26"/>
    </row>
    <row r="9" spans="2:8" x14ac:dyDescent="0.3">
      <c r="B9" s="28" t="s">
        <v>32</v>
      </c>
      <c r="C9" s="29"/>
      <c r="D9" s="29"/>
      <c r="E9" s="30"/>
      <c r="F9" s="12" t="s">
        <v>91</v>
      </c>
    </row>
    <row r="10" spans="2:8" x14ac:dyDescent="0.3">
      <c r="B10" s="13" t="s">
        <v>0</v>
      </c>
      <c r="C10" s="13"/>
      <c r="D10" s="13"/>
      <c r="E10" s="13"/>
      <c r="F10" s="14"/>
    </row>
    <row r="11" spans="2:8" ht="16.5" customHeight="1" x14ac:dyDescent="0.3">
      <c r="B11" s="18" t="s">
        <v>1</v>
      </c>
      <c r="C11" s="18"/>
      <c r="D11" s="18"/>
      <c r="E11" s="18"/>
      <c r="F11" s="15">
        <f>+SUM(F12:F16)</f>
        <v>21650704.920000002</v>
      </c>
      <c r="G11" s="2"/>
      <c r="H11" s="3"/>
    </row>
    <row r="12" spans="2:8" x14ac:dyDescent="0.3">
      <c r="B12" s="17" t="s">
        <v>2</v>
      </c>
      <c r="C12" s="17"/>
      <c r="D12" s="17"/>
      <c r="E12" s="17"/>
      <c r="F12" s="4">
        <v>15104817.630000001</v>
      </c>
      <c r="G12" s="2"/>
    </row>
    <row r="13" spans="2:8" x14ac:dyDescent="0.3">
      <c r="B13" s="17" t="s">
        <v>3</v>
      </c>
      <c r="C13" s="17"/>
      <c r="D13" s="17"/>
      <c r="E13" s="17"/>
      <c r="F13" s="4">
        <v>3435429.2199999997</v>
      </c>
      <c r="G13" s="2"/>
    </row>
    <row r="14" spans="2:8" ht="16.5" customHeight="1" x14ac:dyDescent="0.3">
      <c r="B14" s="17" t="s">
        <v>4</v>
      </c>
      <c r="C14" s="17"/>
      <c r="D14" s="17"/>
      <c r="E14" s="17"/>
      <c r="F14" s="4">
        <v>1050000</v>
      </c>
      <c r="G14" s="5"/>
    </row>
    <row r="15" spans="2:8" ht="16.5" customHeight="1" x14ac:dyDescent="0.3">
      <c r="B15" s="17" t="s">
        <v>5</v>
      </c>
      <c r="C15" s="17"/>
      <c r="D15" s="17"/>
      <c r="E15" s="17"/>
      <c r="F15" s="4">
        <v>0</v>
      </c>
      <c r="G15" s="2"/>
    </row>
    <row r="16" spans="2:8" ht="16.5" customHeight="1" x14ac:dyDescent="0.3">
      <c r="B16" s="17" t="s">
        <v>6</v>
      </c>
      <c r="C16" s="17"/>
      <c r="D16" s="17"/>
      <c r="E16" s="17"/>
      <c r="F16" s="4">
        <v>2060458.0699999998</v>
      </c>
      <c r="G16" s="2"/>
    </row>
    <row r="17" spans="2:8" ht="16.5" customHeight="1" x14ac:dyDescent="0.3">
      <c r="B17" s="18" t="s">
        <v>7</v>
      </c>
      <c r="C17" s="18"/>
      <c r="D17" s="18"/>
      <c r="E17" s="18"/>
      <c r="F17" s="15">
        <f>+SUM(F18:F26)</f>
        <v>14002427.650000002</v>
      </c>
      <c r="G17" s="2"/>
    </row>
    <row r="18" spans="2:8" x14ac:dyDescent="0.3">
      <c r="B18" s="17" t="s">
        <v>8</v>
      </c>
      <c r="C18" s="17"/>
      <c r="D18" s="17"/>
      <c r="E18" s="17"/>
      <c r="F18" s="4">
        <v>852999.95</v>
      </c>
      <c r="G18" s="2"/>
    </row>
    <row r="19" spans="2:8" ht="16.5" customHeight="1" x14ac:dyDescent="0.3">
      <c r="B19" s="17" t="s">
        <v>9</v>
      </c>
      <c r="C19" s="17"/>
      <c r="D19" s="17"/>
      <c r="E19" s="17"/>
      <c r="F19" s="4">
        <v>164008.20000000001</v>
      </c>
      <c r="G19" s="2"/>
      <c r="H19" s="2"/>
    </row>
    <row r="20" spans="2:8" x14ac:dyDescent="0.3">
      <c r="B20" s="17" t="s">
        <v>10</v>
      </c>
      <c r="C20" s="17"/>
      <c r="D20" s="17"/>
      <c r="E20" s="17"/>
      <c r="F20" s="4">
        <v>1814550</v>
      </c>
      <c r="G20" s="2"/>
    </row>
    <row r="21" spans="2:8" ht="16.5" customHeight="1" x14ac:dyDescent="0.3">
      <c r="B21" s="17" t="s">
        <v>11</v>
      </c>
      <c r="C21" s="17"/>
      <c r="D21" s="17"/>
      <c r="E21" s="17"/>
      <c r="F21" s="4">
        <v>1433794.44</v>
      </c>
      <c r="G21" s="2"/>
    </row>
    <row r="22" spans="2:8" ht="16.5" customHeight="1" x14ac:dyDescent="0.3">
      <c r="B22" s="17" t="s">
        <v>12</v>
      </c>
      <c r="C22" s="17"/>
      <c r="D22" s="17"/>
      <c r="E22" s="17"/>
      <c r="F22" s="4">
        <v>333879.52999999997</v>
      </c>
      <c r="G22" s="2"/>
    </row>
    <row r="23" spans="2:8" x14ac:dyDescent="0.3">
      <c r="B23" s="17" t="s">
        <v>13</v>
      </c>
      <c r="C23" s="17"/>
      <c r="D23" s="17"/>
      <c r="E23" s="17"/>
      <c r="F23" s="4">
        <v>1814114.74</v>
      </c>
      <c r="G23" s="2"/>
    </row>
    <row r="24" spans="2:8" ht="18" customHeight="1" x14ac:dyDescent="0.3">
      <c r="B24" s="17" t="s">
        <v>14</v>
      </c>
      <c r="C24" s="17"/>
      <c r="D24" s="17"/>
      <c r="E24" s="17"/>
      <c r="F24" s="4">
        <v>4837150.4399999995</v>
      </c>
      <c r="G24" s="2"/>
    </row>
    <row r="25" spans="2:8" ht="16.5" customHeight="1" x14ac:dyDescent="0.3">
      <c r="B25" s="17" t="s">
        <v>15</v>
      </c>
      <c r="C25" s="17"/>
      <c r="D25" s="17"/>
      <c r="E25" s="17"/>
      <c r="F25" s="4">
        <v>437504.07</v>
      </c>
      <c r="G25" s="2"/>
    </row>
    <row r="26" spans="2:8" ht="16.5" customHeight="1" x14ac:dyDescent="0.3">
      <c r="B26" s="17" t="s">
        <v>16</v>
      </c>
      <c r="C26" s="17"/>
      <c r="D26" s="17"/>
      <c r="E26" s="17"/>
      <c r="F26" s="4">
        <v>2314426.2800000003</v>
      </c>
      <c r="G26" s="2"/>
    </row>
    <row r="27" spans="2:8" ht="16.5" customHeight="1" x14ac:dyDescent="0.3">
      <c r="B27" s="18" t="s">
        <v>17</v>
      </c>
      <c r="C27" s="18"/>
      <c r="D27" s="18"/>
      <c r="E27" s="18"/>
      <c r="F27" s="15">
        <f>+SUM(F28:F36)</f>
        <v>2513501.15</v>
      </c>
      <c r="G27" s="2"/>
    </row>
    <row r="28" spans="2:8" ht="16.5" customHeight="1" x14ac:dyDescent="0.3">
      <c r="B28" s="17" t="s">
        <v>18</v>
      </c>
      <c r="C28" s="17"/>
      <c r="D28" s="17"/>
      <c r="E28" s="17"/>
      <c r="F28" s="4">
        <v>71787.540000000008</v>
      </c>
      <c r="G28" s="2"/>
    </row>
    <row r="29" spans="2:8" ht="16.5" customHeight="1" x14ac:dyDescent="0.3">
      <c r="B29" s="17" t="s">
        <v>19</v>
      </c>
      <c r="C29" s="17"/>
      <c r="D29" s="17"/>
      <c r="E29" s="17"/>
      <c r="F29" s="4">
        <v>7788</v>
      </c>
      <c r="G29" s="2"/>
    </row>
    <row r="30" spans="2:8" ht="16.5" customHeight="1" x14ac:dyDescent="0.3">
      <c r="B30" s="17" t="s">
        <v>47</v>
      </c>
      <c r="C30" s="17"/>
      <c r="D30" s="17"/>
      <c r="E30" s="17"/>
      <c r="F30" s="4">
        <v>39743</v>
      </c>
      <c r="G30" s="2"/>
    </row>
    <row r="31" spans="2:8" ht="16.5" customHeight="1" x14ac:dyDescent="0.3">
      <c r="B31" s="17" t="s">
        <v>20</v>
      </c>
      <c r="C31" s="17"/>
      <c r="D31" s="17"/>
      <c r="E31" s="17"/>
      <c r="F31" s="4">
        <v>0</v>
      </c>
      <c r="G31" s="2"/>
    </row>
    <row r="32" spans="2:8" ht="16.5" customHeight="1" x14ac:dyDescent="0.3">
      <c r="B32" s="17" t="s">
        <v>21</v>
      </c>
      <c r="C32" s="17"/>
      <c r="D32" s="17"/>
      <c r="E32" s="17"/>
      <c r="F32" s="4">
        <v>5389.98</v>
      </c>
      <c r="G32" s="2"/>
    </row>
    <row r="33" spans="2:8" ht="16.5" customHeight="1" x14ac:dyDescent="0.3">
      <c r="B33" s="17" t="s">
        <v>22</v>
      </c>
      <c r="C33" s="17"/>
      <c r="D33" s="17"/>
      <c r="E33" s="17"/>
      <c r="F33" s="4">
        <v>6364.01</v>
      </c>
      <c r="G33" s="2"/>
    </row>
    <row r="34" spans="2:8" ht="16.5" customHeight="1" x14ac:dyDescent="0.3">
      <c r="B34" s="17" t="s">
        <v>23</v>
      </c>
      <c r="C34" s="17"/>
      <c r="D34" s="17"/>
      <c r="E34" s="17"/>
      <c r="F34" s="4">
        <v>1908146</v>
      </c>
      <c r="G34" s="2"/>
    </row>
    <row r="35" spans="2:8" ht="16.5" customHeight="1" x14ac:dyDescent="0.3">
      <c r="B35" s="17" t="s">
        <v>48</v>
      </c>
      <c r="C35" s="17"/>
      <c r="D35" s="17"/>
      <c r="E35" s="17"/>
      <c r="F35" s="15">
        <v>0</v>
      </c>
      <c r="G35" s="6"/>
    </row>
    <row r="36" spans="2:8" ht="16.5" customHeight="1" x14ac:dyDescent="0.3">
      <c r="B36" s="17" t="s">
        <v>24</v>
      </c>
      <c r="C36" s="17"/>
      <c r="D36" s="17"/>
      <c r="E36" s="17"/>
      <c r="F36" s="4">
        <v>474282.62</v>
      </c>
      <c r="G36" s="2"/>
    </row>
    <row r="37" spans="2:8" ht="16.5" customHeight="1" x14ac:dyDescent="0.3">
      <c r="B37" s="18" t="s">
        <v>25</v>
      </c>
      <c r="C37" s="18"/>
      <c r="D37" s="18"/>
      <c r="E37" s="18"/>
      <c r="F37" s="15">
        <f>+SUM(F38:F45)</f>
        <v>803000</v>
      </c>
      <c r="G37" s="2"/>
    </row>
    <row r="38" spans="2:8" ht="16.5" customHeight="1" x14ac:dyDescent="0.3">
      <c r="B38" s="17" t="s">
        <v>26</v>
      </c>
      <c r="C38" s="17"/>
      <c r="D38" s="17"/>
      <c r="E38" s="17"/>
      <c r="F38" s="4">
        <v>50000</v>
      </c>
      <c r="G38" s="2"/>
      <c r="H38" s="3"/>
    </row>
    <row r="39" spans="2:8" ht="16.5" customHeight="1" x14ac:dyDescent="0.3">
      <c r="B39" s="17" t="s">
        <v>49</v>
      </c>
      <c r="C39" s="17"/>
      <c r="D39" s="17"/>
      <c r="E39" s="17"/>
      <c r="F39" s="4">
        <v>0</v>
      </c>
      <c r="G39" s="2"/>
    </row>
    <row r="40" spans="2:8" ht="16.5" customHeight="1" x14ac:dyDescent="0.3">
      <c r="B40" s="17" t="s">
        <v>50</v>
      </c>
      <c r="C40" s="17"/>
      <c r="D40" s="17"/>
      <c r="E40" s="17"/>
      <c r="F40" s="4">
        <v>0</v>
      </c>
      <c r="G40" s="2"/>
    </row>
    <row r="41" spans="2:8" x14ac:dyDescent="0.3">
      <c r="B41" s="17" t="s">
        <v>51</v>
      </c>
      <c r="C41" s="17"/>
      <c r="D41" s="17"/>
      <c r="E41" s="17"/>
      <c r="F41" s="4">
        <v>0</v>
      </c>
      <c r="G41" s="2"/>
    </row>
    <row r="42" spans="2:8" x14ac:dyDescent="0.3">
      <c r="B42" s="17" t="s">
        <v>52</v>
      </c>
      <c r="C42" s="17"/>
      <c r="D42" s="17"/>
      <c r="E42" s="17"/>
      <c r="F42" s="4">
        <v>0</v>
      </c>
      <c r="G42" s="2"/>
    </row>
    <row r="43" spans="2:8" x14ac:dyDescent="0.3">
      <c r="B43" s="17" t="s">
        <v>53</v>
      </c>
      <c r="C43" s="17"/>
      <c r="D43" s="17"/>
      <c r="E43" s="17"/>
      <c r="F43" s="4">
        <v>0</v>
      </c>
      <c r="G43" s="2"/>
    </row>
    <row r="44" spans="2:8" x14ac:dyDescent="0.3">
      <c r="B44" s="17" t="s">
        <v>27</v>
      </c>
      <c r="C44" s="17"/>
      <c r="D44" s="17"/>
      <c r="E44" s="17"/>
      <c r="F44" s="4">
        <v>753000</v>
      </c>
      <c r="G44" s="2"/>
    </row>
    <row r="45" spans="2:8" x14ac:dyDescent="0.3">
      <c r="B45" s="17" t="s">
        <v>54</v>
      </c>
      <c r="C45" s="17"/>
      <c r="D45" s="17"/>
      <c r="E45" s="17"/>
      <c r="F45" s="4">
        <v>0</v>
      </c>
      <c r="G45" s="2"/>
    </row>
    <row r="46" spans="2:8" x14ac:dyDescent="0.3">
      <c r="B46" s="18" t="s">
        <v>55</v>
      </c>
      <c r="C46" s="18"/>
      <c r="D46" s="18"/>
      <c r="E46" s="18"/>
      <c r="F46" s="15">
        <f>+SUM(F47:F52)</f>
        <v>0</v>
      </c>
      <c r="G46" s="2"/>
    </row>
    <row r="47" spans="2:8" x14ac:dyDescent="0.3">
      <c r="B47" s="17" t="s">
        <v>56</v>
      </c>
      <c r="C47" s="17"/>
      <c r="D47" s="17"/>
      <c r="E47" s="17"/>
      <c r="F47" s="15">
        <v>0</v>
      </c>
      <c r="G47" s="2"/>
    </row>
    <row r="48" spans="2:8" x14ac:dyDescent="0.3">
      <c r="B48" s="17" t="s">
        <v>57</v>
      </c>
      <c r="C48" s="17"/>
      <c r="D48" s="17"/>
      <c r="E48" s="17"/>
      <c r="F48" s="4">
        <v>0</v>
      </c>
      <c r="G48" s="2"/>
    </row>
    <row r="49" spans="2:7" x14ac:dyDescent="0.3">
      <c r="B49" s="17" t="s">
        <v>58</v>
      </c>
      <c r="C49" s="17"/>
      <c r="D49" s="17"/>
      <c r="E49" s="17"/>
      <c r="F49" s="4">
        <v>0</v>
      </c>
      <c r="G49" s="2"/>
    </row>
    <row r="50" spans="2:7" x14ac:dyDescent="0.3">
      <c r="B50" s="17" t="s">
        <v>59</v>
      </c>
      <c r="C50" s="17"/>
      <c r="D50" s="17"/>
      <c r="E50" s="17"/>
      <c r="F50" s="4">
        <v>0</v>
      </c>
      <c r="G50" s="2"/>
    </row>
    <row r="51" spans="2:7" x14ac:dyDescent="0.3">
      <c r="B51" s="17" t="s">
        <v>60</v>
      </c>
      <c r="C51" s="17"/>
      <c r="D51" s="17"/>
      <c r="E51" s="17"/>
      <c r="F51" s="4">
        <v>0</v>
      </c>
      <c r="G51" s="2"/>
    </row>
    <row r="52" spans="2:7" x14ac:dyDescent="0.3">
      <c r="B52" s="17" t="s">
        <v>61</v>
      </c>
      <c r="C52" s="17"/>
      <c r="D52" s="17"/>
      <c r="E52" s="17"/>
      <c r="F52" s="4">
        <v>0</v>
      </c>
      <c r="G52" s="2"/>
    </row>
    <row r="53" spans="2:7" x14ac:dyDescent="0.3">
      <c r="B53" s="18" t="s">
        <v>28</v>
      </c>
      <c r="C53" s="18"/>
      <c r="D53" s="18"/>
      <c r="E53" s="18"/>
      <c r="F53" s="15">
        <f>+SUM(F54:F62)</f>
        <v>6447880.3399999999</v>
      </c>
      <c r="G53" s="2"/>
    </row>
    <row r="54" spans="2:7" x14ac:dyDescent="0.3">
      <c r="B54" s="17" t="s">
        <v>29</v>
      </c>
      <c r="C54" s="17"/>
      <c r="D54" s="17"/>
      <c r="E54" s="17"/>
      <c r="F54" s="4">
        <v>120553.51999999999</v>
      </c>
      <c r="G54" s="2"/>
    </row>
    <row r="55" spans="2:7" x14ac:dyDescent="0.3">
      <c r="B55" s="17" t="s">
        <v>62</v>
      </c>
      <c r="C55" s="17"/>
      <c r="D55" s="17"/>
      <c r="E55" s="17"/>
      <c r="F55" s="4">
        <v>886149.32</v>
      </c>
      <c r="G55" s="2"/>
    </row>
    <row r="56" spans="2:7" x14ac:dyDescent="0.3">
      <c r="B56" s="17" t="s">
        <v>63</v>
      </c>
      <c r="C56" s="17"/>
      <c r="D56" s="17"/>
      <c r="E56" s="17"/>
      <c r="F56" s="4">
        <v>0</v>
      </c>
      <c r="G56" s="2"/>
    </row>
    <row r="57" spans="2:7" x14ac:dyDescent="0.3">
      <c r="B57" s="17" t="s">
        <v>64</v>
      </c>
      <c r="C57" s="17"/>
      <c r="D57" s="17"/>
      <c r="E57" s="17"/>
      <c r="F57" s="4">
        <v>5195000</v>
      </c>
      <c r="G57" s="2"/>
    </row>
    <row r="58" spans="2:7" x14ac:dyDescent="0.3">
      <c r="B58" s="17" t="s">
        <v>30</v>
      </c>
      <c r="C58" s="17"/>
      <c r="D58" s="17"/>
      <c r="E58" s="17"/>
      <c r="F58" s="4">
        <v>246177.5</v>
      </c>
      <c r="G58" s="2"/>
    </row>
    <row r="59" spans="2:7" x14ac:dyDescent="0.3">
      <c r="B59" s="17" t="s">
        <v>65</v>
      </c>
      <c r="C59" s="17"/>
      <c r="D59" s="17"/>
      <c r="E59" s="17"/>
      <c r="F59" s="4">
        <v>0</v>
      </c>
      <c r="G59" s="2"/>
    </row>
    <row r="60" spans="2:7" x14ac:dyDescent="0.3">
      <c r="B60" s="17" t="s">
        <v>66</v>
      </c>
      <c r="C60" s="17"/>
      <c r="D60" s="17"/>
      <c r="E60" s="17"/>
      <c r="F60" s="4">
        <v>0</v>
      </c>
      <c r="G60" s="2"/>
    </row>
    <row r="61" spans="2:7" x14ac:dyDescent="0.3">
      <c r="B61" s="17" t="s">
        <v>67</v>
      </c>
      <c r="C61" s="17"/>
      <c r="D61" s="17"/>
      <c r="E61" s="17"/>
      <c r="F61" s="4">
        <v>0</v>
      </c>
      <c r="G61" s="2"/>
    </row>
    <row r="62" spans="2:7" x14ac:dyDescent="0.3">
      <c r="B62" s="17" t="s">
        <v>68</v>
      </c>
      <c r="C62" s="17"/>
      <c r="D62" s="17"/>
      <c r="E62" s="17"/>
      <c r="F62" s="4">
        <v>0</v>
      </c>
      <c r="G62" s="2"/>
    </row>
    <row r="63" spans="2:7" x14ac:dyDescent="0.3">
      <c r="B63" s="18" t="s">
        <v>69</v>
      </c>
      <c r="C63" s="18"/>
      <c r="D63" s="18"/>
      <c r="E63" s="18"/>
      <c r="F63" s="15">
        <f>+SUM(F64:F67)</f>
        <v>0</v>
      </c>
      <c r="G63" s="2"/>
    </row>
    <row r="64" spans="2:7" x14ac:dyDescent="0.3">
      <c r="B64" s="17" t="s">
        <v>70</v>
      </c>
      <c r="C64" s="17"/>
      <c r="D64" s="17"/>
      <c r="E64" s="17"/>
      <c r="F64" s="4">
        <v>0</v>
      </c>
      <c r="G64" s="2"/>
    </row>
    <row r="65" spans="2:7" x14ac:dyDescent="0.3">
      <c r="B65" s="17" t="s">
        <v>71</v>
      </c>
      <c r="C65" s="17"/>
      <c r="D65" s="17"/>
      <c r="E65" s="17"/>
      <c r="F65" s="4">
        <v>0</v>
      </c>
      <c r="G65" s="2"/>
    </row>
    <row r="66" spans="2:7" x14ac:dyDescent="0.3">
      <c r="B66" s="17" t="s">
        <v>72</v>
      </c>
      <c r="C66" s="17"/>
      <c r="D66" s="17"/>
      <c r="E66" s="17"/>
      <c r="F66" s="4">
        <v>0</v>
      </c>
      <c r="G66" s="2"/>
    </row>
    <row r="67" spans="2:7" x14ac:dyDescent="0.3">
      <c r="B67" s="17" t="s">
        <v>73</v>
      </c>
      <c r="C67" s="17"/>
      <c r="D67" s="17"/>
      <c r="E67" s="17"/>
      <c r="F67" s="4">
        <v>0</v>
      </c>
      <c r="G67" s="2"/>
    </row>
    <row r="68" spans="2:7" x14ac:dyDescent="0.3">
      <c r="B68" s="18" t="s">
        <v>74</v>
      </c>
      <c r="C68" s="18"/>
      <c r="D68" s="18"/>
      <c r="E68" s="18"/>
      <c r="F68" s="15">
        <f>+SUM(F69:F70)</f>
        <v>0</v>
      </c>
      <c r="G68" s="2"/>
    </row>
    <row r="69" spans="2:7" x14ac:dyDescent="0.3">
      <c r="B69" s="17" t="s">
        <v>75</v>
      </c>
      <c r="C69" s="17"/>
      <c r="D69" s="17"/>
      <c r="E69" s="17"/>
      <c r="F69" s="4">
        <v>0</v>
      </c>
      <c r="G69" s="2"/>
    </row>
    <row r="70" spans="2:7" x14ac:dyDescent="0.3">
      <c r="B70" s="17" t="s">
        <v>76</v>
      </c>
      <c r="C70" s="17"/>
      <c r="D70" s="17"/>
      <c r="E70" s="17"/>
      <c r="F70" s="4">
        <v>0</v>
      </c>
      <c r="G70" s="2"/>
    </row>
    <row r="71" spans="2:7" x14ac:dyDescent="0.3">
      <c r="B71" s="18" t="s">
        <v>77</v>
      </c>
      <c r="C71" s="18"/>
      <c r="D71" s="18"/>
      <c r="E71" s="18"/>
      <c r="F71" s="15">
        <f>+SUM(F72:F74)</f>
        <v>0</v>
      </c>
      <c r="G71" s="2"/>
    </row>
    <row r="72" spans="2:7" x14ac:dyDescent="0.3">
      <c r="B72" s="17" t="s">
        <v>78</v>
      </c>
      <c r="C72" s="17"/>
      <c r="D72" s="17"/>
      <c r="E72" s="17"/>
      <c r="F72" s="4">
        <v>0</v>
      </c>
      <c r="G72" s="2"/>
    </row>
    <row r="73" spans="2:7" x14ac:dyDescent="0.3">
      <c r="B73" s="17" t="s">
        <v>79</v>
      </c>
      <c r="C73" s="17"/>
      <c r="D73" s="17"/>
      <c r="E73" s="17"/>
      <c r="F73" s="4">
        <v>0</v>
      </c>
      <c r="G73" s="2"/>
    </row>
    <row r="74" spans="2:7" x14ac:dyDescent="0.3">
      <c r="B74" s="17" t="s">
        <v>80</v>
      </c>
      <c r="C74" s="17"/>
      <c r="D74" s="17"/>
      <c r="E74" s="17"/>
      <c r="F74" s="4">
        <v>0</v>
      </c>
      <c r="G74" s="2"/>
    </row>
    <row r="75" spans="2:7" x14ac:dyDescent="0.3">
      <c r="B75" s="18" t="s">
        <v>81</v>
      </c>
      <c r="C75" s="18"/>
      <c r="D75" s="18"/>
      <c r="E75" s="18"/>
      <c r="F75" s="4">
        <v>0</v>
      </c>
      <c r="G75" s="2"/>
    </row>
    <row r="76" spans="2:7" x14ac:dyDescent="0.3">
      <c r="B76" s="18" t="s">
        <v>82</v>
      </c>
      <c r="C76" s="18"/>
      <c r="D76" s="18"/>
      <c r="E76" s="18"/>
      <c r="F76" s="4">
        <v>0</v>
      </c>
      <c r="G76" s="2"/>
    </row>
    <row r="77" spans="2:7" x14ac:dyDescent="0.3">
      <c r="B77" s="17" t="s">
        <v>83</v>
      </c>
      <c r="C77" s="17"/>
      <c r="D77" s="17"/>
      <c r="E77" s="17"/>
      <c r="F77" s="4">
        <v>0</v>
      </c>
      <c r="G77" s="2"/>
    </row>
    <row r="78" spans="2:7" x14ac:dyDescent="0.3">
      <c r="B78" s="17" t="s">
        <v>84</v>
      </c>
      <c r="C78" s="17"/>
      <c r="D78" s="17"/>
      <c r="E78" s="17"/>
      <c r="F78" s="4">
        <v>0</v>
      </c>
      <c r="G78" s="2"/>
    </row>
    <row r="79" spans="2:7" x14ac:dyDescent="0.3">
      <c r="B79" s="18" t="s">
        <v>85</v>
      </c>
      <c r="C79" s="18"/>
      <c r="D79" s="18"/>
      <c r="E79" s="18"/>
      <c r="F79" s="4">
        <v>0</v>
      </c>
      <c r="G79" s="2"/>
    </row>
    <row r="80" spans="2:7" x14ac:dyDescent="0.3">
      <c r="B80" s="17" t="s">
        <v>86</v>
      </c>
      <c r="C80" s="17"/>
      <c r="D80" s="17"/>
      <c r="E80" s="17"/>
      <c r="F80" s="4">
        <v>0</v>
      </c>
      <c r="G80" s="2"/>
    </row>
    <row r="81" spans="2:7" x14ac:dyDescent="0.3">
      <c r="B81" s="17" t="s">
        <v>87</v>
      </c>
      <c r="C81" s="17"/>
      <c r="D81" s="17"/>
      <c r="E81" s="17"/>
      <c r="F81" s="4">
        <v>0</v>
      </c>
      <c r="G81" s="2"/>
    </row>
    <row r="82" spans="2:7" x14ac:dyDescent="0.3">
      <c r="B82" s="18" t="s">
        <v>88</v>
      </c>
      <c r="C82" s="18"/>
      <c r="D82" s="18"/>
      <c r="E82" s="18"/>
      <c r="F82" s="4">
        <v>0</v>
      </c>
      <c r="G82" s="2"/>
    </row>
    <row r="83" spans="2:7" x14ac:dyDescent="0.3">
      <c r="B83" s="17" t="s">
        <v>89</v>
      </c>
      <c r="C83" s="17"/>
      <c r="D83" s="17"/>
      <c r="E83" s="17"/>
      <c r="F83" s="4">
        <v>0</v>
      </c>
      <c r="G83" s="2"/>
    </row>
    <row r="84" spans="2:7" s="9" customFormat="1" x14ac:dyDescent="0.3">
      <c r="B84" s="7" t="s">
        <v>31</v>
      </c>
      <c r="C84" s="7"/>
      <c r="D84" s="7"/>
      <c r="E84" s="7"/>
      <c r="F84" s="8">
        <f>+F11+F17+F27+F37+F46+F53+F63+F68+F71+F75+F79+F82</f>
        <v>45417514.060000002</v>
      </c>
    </row>
    <row r="85" spans="2:7" s="11" customFormat="1" ht="13.5" x14ac:dyDescent="0.25">
      <c r="B85" s="27" t="s">
        <v>44</v>
      </c>
      <c r="C85" s="27"/>
      <c r="D85" s="27"/>
      <c r="E85" s="27"/>
      <c r="F85" s="27"/>
    </row>
    <row r="86" spans="2:7" s="11" customFormat="1" ht="13.5" x14ac:dyDescent="0.25">
      <c r="B86" s="27" t="s">
        <v>45</v>
      </c>
      <c r="C86" s="27"/>
      <c r="D86" s="27"/>
      <c r="E86" s="27"/>
      <c r="F86" s="27"/>
    </row>
    <row r="87" spans="2:7" s="11" customFormat="1" ht="13.5" x14ac:dyDescent="0.25">
      <c r="B87" s="27" t="s">
        <v>46</v>
      </c>
      <c r="C87" s="27"/>
      <c r="D87" s="27"/>
      <c r="E87" s="27"/>
      <c r="F87" s="27"/>
    </row>
    <row r="89" spans="2:7" x14ac:dyDescent="0.3">
      <c r="F89" s="4"/>
    </row>
    <row r="95" spans="2:7" x14ac:dyDescent="0.3">
      <c r="B95" s="16"/>
      <c r="D95" s="16"/>
      <c r="F95" s="16"/>
    </row>
    <row r="96" spans="2:7" x14ac:dyDescent="0.3">
      <c r="B96" s="10" t="s">
        <v>35</v>
      </c>
      <c r="C96" s="10"/>
      <c r="D96" s="10" t="s">
        <v>38</v>
      </c>
      <c r="E96" s="10"/>
      <c r="F96" s="10" t="s">
        <v>41</v>
      </c>
    </row>
    <row r="97" spans="2:11" x14ac:dyDescent="0.3">
      <c r="B97" s="10" t="s">
        <v>36</v>
      </c>
      <c r="C97" s="10"/>
      <c r="D97" s="10" t="s">
        <v>39</v>
      </c>
      <c r="E97" s="10"/>
      <c r="F97" s="10" t="s">
        <v>42</v>
      </c>
      <c r="K97"/>
    </row>
    <row r="98" spans="2:11" x14ac:dyDescent="0.3">
      <c r="B98" s="10" t="s">
        <v>37</v>
      </c>
      <c r="C98" s="10"/>
      <c r="D98" s="10" t="s">
        <v>40</v>
      </c>
      <c r="E98" s="10"/>
      <c r="F98" s="10" t="s">
        <v>43</v>
      </c>
    </row>
    <row r="99" spans="2:11" x14ac:dyDescent="0.3">
      <c r="D99" s="10"/>
      <c r="E99" s="10"/>
    </row>
  </sheetData>
  <mergeCells count="82">
    <mergeCell ref="B86:F86"/>
    <mergeCell ref="B87:F87"/>
    <mergeCell ref="B8:F8"/>
    <mergeCell ref="B9:E9"/>
    <mergeCell ref="B11:E11"/>
    <mergeCell ref="B12:E12"/>
    <mergeCell ref="B13:E13"/>
    <mergeCell ref="B14:E14"/>
    <mergeCell ref="B15:E15"/>
    <mergeCell ref="B16:E16"/>
    <mergeCell ref="B17:E17"/>
    <mergeCell ref="B27:E27"/>
    <mergeCell ref="B35:E35"/>
    <mergeCell ref="B38:E38"/>
    <mergeCell ref="B30:E30"/>
    <mergeCell ref="B31:E31"/>
    <mergeCell ref="B4:F4"/>
    <mergeCell ref="B5:F5"/>
    <mergeCell ref="B6:F6"/>
    <mergeCell ref="B7:F7"/>
    <mergeCell ref="B85:F85"/>
    <mergeCell ref="B18:E18"/>
    <mergeCell ref="B19:E19"/>
    <mergeCell ref="B20:E20"/>
    <mergeCell ref="B21:E21"/>
    <mergeCell ref="B22:E22"/>
    <mergeCell ref="B23:E23"/>
    <mergeCell ref="B24:E24"/>
    <mergeCell ref="B25:E25"/>
    <mergeCell ref="B26:E26"/>
    <mergeCell ref="B28:E28"/>
    <mergeCell ref="B29:E29"/>
    <mergeCell ref="B64:E64"/>
    <mergeCell ref="B65:E65"/>
    <mergeCell ref="B66:E66"/>
    <mergeCell ref="B32:E32"/>
    <mergeCell ref="B40:E40"/>
    <mergeCell ref="B33:E33"/>
    <mergeCell ref="B34:E34"/>
    <mergeCell ref="B36:E36"/>
    <mergeCell ref="B37:E37"/>
    <mergeCell ref="B39:E39"/>
    <mergeCell ref="B52:E52"/>
    <mergeCell ref="B54:E54"/>
    <mergeCell ref="B46:E46"/>
    <mergeCell ref="B53:E53"/>
    <mergeCell ref="B63:E63"/>
    <mergeCell ref="B55:E55"/>
    <mergeCell ref="B61:E61"/>
    <mergeCell ref="B62:E62"/>
    <mergeCell ref="B47:E47"/>
    <mergeCell ref="B48:E48"/>
    <mergeCell ref="B49:E49"/>
    <mergeCell ref="B50:E50"/>
    <mergeCell ref="B51:E51"/>
    <mergeCell ref="B56:E56"/>
    <mergeCell ref="B57:E57"/>
    <mergeCell ref="B58:E58"/>
    <mergeCell ref="B59:E59"/>
    <mergeCell ref="B60:E60"/>
    <mergeCell ref="B41:E41"/>
    <mergeCell ref="B42:E42"/>
    <mergeCell ref="B43:E43"/>
    <mergeCell ref="B44:E44"/>
    <mergeCell ref="B45:E45"/>
    <mergeCell ref="B67:E67"/>
    <mergeCell ref="B69:E69"/>
    <mergeCell ref="B70:E70"/>
    <mergeCell ref="B72:E72"/>
    <mergeCell ref="B73:E73"/>
    <mergeCell ref="B68:E68"/>
    <mergeCell ref="B71:E71"/>
    <mergeCell ref="B83:E83"/>
    <mergeCell ref="B74:E74"/>
    <mergeCell ref="B77:E77"/>
    <mergeCell ref="B78:E78"/>
    <mergeCell ref="B80:E80"/>
    <mergeCell ref="B81:E81"/>
    <mergeCell ref="B75:E75"/>
    <mergeCell ref="B76:E76"/>
    <mergeCell ref="B79:E79"/>
    <mergeCell ref="B82:E82"/>
  </mergeCells>
  <pageMargins left="0.70866141732283472" right="0.70866141732283472" top="0.74803149606299213" bottom="0.74803149606299213" header="0.31496062992125984" footer="0.31496062992125984"/>
  <pageSetup scale="75" orientation="portrait" r:id="rId1"/>
  <headerFooter>
    <oddFooter>&amp;RPágina &amp;P de &amp;N</oddFooter>
  </headerFooter>
  <ignoredErrors>
    <ignoredError sqref="F71" formulaRange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64ad79e-96ee-430a-bb0e-de714f4396ae">
      <Terms xmlns="http://schemas.microsoft.com/office/infopath/2007/PartnerControls"/>
    </lcf76f155ced4ddcb4097134ff3c332f>
    <TaxCatchAll xmlns="a425c96b-313c-43ce-820c-dafd782290ad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0C95ED438D48C42859DBCA010A5AE9F" ma:contentTypeVersion="16" ma:contentTypeDescription="Crear nuevo documento." ma:contentTypeScope="" ma:versionID="f68009f99bbd864aba3d4bbb4ade8d3f">
  <xsd:schema xmlns:xsd="http://www.w3.org/2001/XMLSchema" xmlns:xs="http://www.w3.org/2001/XMLSchema" xmlns:p="http://schemas.microsoft.com/office/2006/metadata/properties" xmlns:ns2="864ad79e-96ee-430a-bb0e-de714f4396ae" xmlns:ns3="a425c96b-313c-43ce-820c-dafd782290ad" targetNamespace="http://schemas.microsoft.com/office/2006/metadata/properties" ma:root="true" ma:fieldsID="73853d6362457e0e0fc5a78866a475e0" ns2:_="" ns3:_="">
    <xsd:import namespace="864ad79e-96ee-430a-bb0e-de714f4396ae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64ad79e-96ee-430a-bb0e-de714f4396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3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B885712-00E3-42D9-8992-E7D119FFE55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16B47BA-6646-430C-B03B-3D35749CFD8E}">
  <ds:schemaRefs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infopath/2007/PartnerControls"/>
    <ds:schemaRef ds:uri="a425c96b-313c-43ce-820c-dafd782290ad"/>
    <ds:schemaRef ds:uri="http://schemas.openxmlformats.org/package/2006/metadata/core-properties"/>
    <ds:schemaRef ds:uri="864ad79e-96ee-430a-bb0e-de714f4396a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F44B7F05-0468-431C-BEF2-3AB9E4EE1E6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64ad79e-96ee-430a-bb0e-de714f4396ae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P2 Presupuesto Aprobado-Ejec </vt:lpstr>
      <vt:lpstr>'P2 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Jenniffer Amarante</cp:lastModifiedBy>
  <cp:lastPrinted>2025-03-12T15:32:24Z</cp:lastPrinted>
  <dcterms:created xsi:type="dcterms:W3CDTF">2021-07-29T18:58:50Z</dcterms:created>
  <dcterms:modified xsi:type="dcterms:W3CDTF">2025-03-12T15:32:27Z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0x01010080C95ED438D48C42859DBCA010A5AE9F</vt:lpwstr>
  </property>
  <property fmtid="{D5CDD505-2E9C-101B-9397-08002B2CF9AE}" pid="3" name="MediaServiceImageTags">
    <vt:lpwstr/>
  </property>
</Properties>
</file>