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1655" documentId="13_ncr:1_{9556D272-783D-4694-B857-6677CD04BF07}" xr6:coauthVersionLast="47" xr6:coauthVersionMax="47" xr10:uidLastSave="{00F9855C-7A43-41EC-A164-4B880E2EF7E2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<sst xmlns="http://schemas.openxmlformats.org/spreadsheetml/2006/main" count="72" uniqueCount="36">
  <si>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</si>
  <si>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</si>
  <si>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</si>
  <si>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</si>
  <si>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</si>
  <si>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</si>
  <si>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</si>
  <si>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</si>
  <si>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</si>
  <si>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</si>
  <si>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</si>
  <si>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</si>
  <si>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</si>
  <si>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</si>
  <si>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</si>
  <si>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</si>
  <si>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</si>
  <si>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</si>
  <si>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</si>
  <si>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</si>
  <si>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</si>
  <si>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</si>
  <si>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</si>
  <si>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</si>
  <si>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</si>
  <si>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</si>
  <si>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</si>
  <si>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</si>
  <si>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</si>
  <si>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</si>
  <si>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</si>
  <si>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MARZO 2023</t>
  </si>
  <si>
    <t>BALANCE AL 28 DE FEBRERO 2023</t>
  </si>
  <si>
    <t xml:space="preserve"> MARZO 2023</t>
  </si>
  <si>
    <t>Fecha de registro: hasta el 04 de abril del 2023. 2:05 p.m.</t>
  </si>
  <si>
    <t>Fecha de imputación: hasta el 31 de marzo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</si>
</sst>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0" xfId="1" applyFont="1"/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/>
    <xf numFmtId="164" fontId="10" fillId="0" borderId="1" xfId="1" applyFont="1" applyBorder="1"/>
    <xf numFmtId="164" fontId="10" fillId="0" borderId="1" xfId="1" applyFont="1" applyBorder="1" applyAlignment="1">
      <alignment horizontal="center"/>
    </xf>
    <xf numFmtId="164" fontId="10" fillId="0" borderId="6" xfId="0" applyNumberFormat="1" applyFont="1" applyBorder="1"/>
    <xf numFmtId="164" fontId="11" fillId="0" borderId="1" xfId="1" applyFont="1" applyBorder="1"/>
    <xf numFmtId="0" fontId="12" fillId="2" borderId="3" xfId="0" applyFont="1" applyFill="1" applyBorder="1"/>
    <xf numFmtId="0" fontId="10" fillId="0" borderId="3" xfId="0" applyFont="1" applyBorder="1"/>
    <xf numFmtId="0" fontId="9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10" fillId="0" borderId="3" xfId="1" applyFont="1" applyBorder="1"/>
    <xf numFmtId="0" fontId="11" fillId="0" borderId="3" xfId="0" applyFont="1" applyBorder="1"/>
    <xf numFmtId="0" fontId="10" fillId="0" borderId="0" xfId="0" applyFont="1"/>
    <xf numFmtId="17" fontId="11" fillId="0" borderId="3" xfId="0" applyNumberFormat="1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64" fontId="10" fillId="0" borderId="8" xfId="1" applyFont="1" applyBorder="1" applyAlignment="1">
      <alignment horizontal="center"/>
    </xf>
    <xf numFmtId="164" fontId="10" fillId="0" borderId="0" xfId="0" applyNumberFormat="1" applyFont="1"/>
    <xf numFmtId="0" fontId="10" fillId="0" borderId="3" xfId="0" applyFont="1" applyBorder="1" applyAlignment="1">
      <alignment horizontal="left"/>
    </xf>
    <xf numFmtId="164" fontId="10" fillId="0" borderId="0" xfId="1" applyFont="1" applyBorder="1"/>
    <xf numFmtId="0" fontId="11" fillId="0" borderId="3" xfId="0" applyFont="1" applyBorder="1" applyAlignment="1">
      <alignment horizontal="left"/>
    </xf>
    <xf numFmtId="164" fontId="11" fillId="0" borderId="0" xfId="1" applyFont="1" applyBorder="1"/>
    <xf numFmtId="164" fontId="11" fillId="0" borderId="3" xfId="1" applyFont="1" applyBorder="1"/>
    <xf numFmtId="164" fontId="11" fillId="0" borderId="0" xfId="0" applyNumberFormat="1" applyFont="1"/>
    <xf numFmtId="17" fontId="11" fillId="0" borderId="3" xfId="0" applyNumberFormat="1" applyFont="1" applyBorder="1"/>
    <xf numFmtId="164" fontId="10" fillId="0" borderId="3" xfId="1" applyFont="1" applyBorder="1" applyAlignment="1">
      <alignment horizontal="center"/>
    </xf>
    <xf numFmtId="164" fontId="10" fillId="0" borderId="3" xfId="0" applyNumberFormat="1" applyFont="1" applyBorder="1"/>
    <xf numFmtId="0" fontId="10" fillId="0" borderId="2" xfId="0" applyFont="1" applyBorder="1"/>
    <xf numFmtId="0" fontId="11" fillId="0" borderId="16" xfId="0" applyFont="1" applyBorder="1" applyAlignment="1">
      <alignment horizontal="right"/>
    </xf>
    <xf numFmtId="0" fontId="10" fillId="0" borderId="17" xfId="0" applyFont="1" applyBorder="1"/>
    <xf numFmtId="164" fontId="11" fillId="2" borderId="1" xfId="1" applyFont="1" applyFill="1" applyBorder="1" applyAlignment="1">
      <alignment horizontal="center"/>
    </xf>
    <xf numFmtId="164" fontId="11" fillId="2" borderId="1" xfId="1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34</xdr:row>
      <xdr:rowOff>85725</xdr:rowOff>
    </xdr:from>
    <xdr:to>
      <xdr:col>2</xdr:col>
      <xdr:colOff>1381125</xdr:colOff>
      <xdr:row>38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34</xdr:row>
      <xdr:rowOff>76200</xdr:rowOff>
    </xdr:from>
    <xdr:to>
      <xdr:col>5</xdr:col>
      <xdr:colOff>419100</xdr:colOff>
      <xdr:row>38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6"/>
  <sheetViews>
    <sheetView showGridLines="0" tabSelected="1" zoomScaleNormal="100" workbookViewId="0">
      <selection activeCell="J17" sqref="J17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17" t="s">
        <v>4</v>
      </c>
      <c r="C5" s="17"/>
      <c r="D5" s="17"/>
      <c r="E5" s="17"/>
      <c r="F5" s="17"/>
      <c r="G5" s="17"/>
    </row>
    <row r="6" spans="2:11" ht="23.25" x14ac:dyDescent="0.35">
      <c r="B6" s="18" t="s">
        <v>0</v>
      </c>
      <c r="C6" s="18"/>
      <c r="D6" s="18"/>
      <c r="E6" s="18"/>
      <c r="F6" s="18"/>
      <c r="G6" s="18"/>
    </row>
    <row r="7" spans="2:11" ht="15" x14ac:dyDescent="0.25">
      <c r="B7" s="16" t="s">
        <v>5</v>
      </c>
      <c r="C7" s="16"/>
      <c r="D7" s="16"/>
      <c r="E7" s="16"/>
      <c r="F7" s="16"/>
      <c r="G7" s="16"/>
    </row>
    <row r="8" spans="2:11" ht="15" x14ac:dyDescent="0.25">
      <c r="B8" s="16" t="s">
        <v>31</v>
      </c>
      <c r="C8" s="16"/>
      <c r="D8" s="16"/>
      <c r="E8" s="16"/>
      <c r="F8" s="16"/>
      <c r="G8" s="16"/>
    </row>
    <row r="9" spans="2:11" ht="15" x14ac:dyDescent="0.25">
      <c r="B9" s="16" t="s">
        <v>1</v>
      </c>
      <c r="C9" s="16"/>
      <c r="D9" s="16"/>
      <c r="E9" s="16"/>
      <c r="F9" s="16"/>
      <c r="G9" s="16"/>
    </row>
    <row r="10" spans="2:11" ht="15.75" thickBot="1" x14ac:dyDescent="0.3">
      <c r="B10" s="16" t="s">
        <v>6</v>
      </c>
      <c r="C10" s="16"/>
      <c r="D10" s="16"/>
      <c r="E10" s="16"/>
      <c r="F10" s="16"/>
      <c r="G10" s="16"/>
    </row>
    <row r="11" spans="2:11" ht="15" x14ac:dyDescent="0.25">
      <c r="B11" s="9"/>
      <c r="C11" s="10" t="s">
        <v>7</v>
      </c>
      <c r="D11" s="11" t="s">
        <v>8</v>
      </c>
      <c r="E11" s="10" t="s">
        <v>9</v>
      </c>
      <c r="F11" s="12" t="s">
        <v>10</v>
      </c>
      <c r="G11" s="13" t="s">
        <v>4</v>
      </c>
    </row>
    <row r="12" spans="2:11" ht="15" x14ac:dyDescent="0.25">
      <c r="B12" s="14" t="s">
        <v>11</v>
      </c>
      <c r="C12" s="2" t="s">
        <v>12</v>
      </c>
      <c r="D12" s="3" t="s">
        <v>13</v>
      </c>
      <c r="E12" s="4" t="s">
        <v>14</v>
      </c>
      <c r="F12" s="5" t="s">
        <v>15</v>
      </c>
      <c r="G12" s="15" t="s">
        <v>16</v>
      </c>
    </row>
    <row r="13" spans="2:11" ht="15" x14ac:dyDescent="0.25">
      <c r="B13" s="19" t="s">
        <v>32</v>
      </c>
      <c r="C13" s="19"/>
      <c r="D13" s="20" t="s">
        <v>4</v>
      </c>
      <c r="E13" s="21" t="s">
        <v>4</v>
      </c>
      <c r="F13" s="22" t="s">
        <v>4</v>
      </c>
      <c r="G13" s="23">
        <v>190965087.46000001</v>
      </c>
    </row>
    <row r="14" spans="2:11" ht="15.75" customHeight="1" x14ac:dyDescent="0.25">
      <c r="B14" s="24" t="s">
        <v>4</v>
      </c>
      <c r="C14" s="25"/>
      <c r="D14" s="26"/>
      <c r="E14" s="27"/>
      <c r="F14" s="26"/>
      <c r="G14" s="28" t="s">
        <v>4</v>
      </c>
    </row>
    <row r="15" spans="2:11" ht="14.25" customHeight="1" x14ac:dyDescent="0.25">
      <c r="B15" s="29" t="s">
        <v>17</v>
      </c>
      <c r="C15" s="25"/>
      <c r="D15" s="30"/>
      <c r="E15" s="25"/>
      <c r="F15" s="30"/>
      <c r="G15" s="28" t="s">
        <v>4</v>
      </c>
      <c r="K15" s="6"/>
    </row>
    <row r="16" spans="2:11" ht="15" x14ac:dyDescent="0.25">
      <c r="B16" s="31" t="s">
        <v>33</v>
      </c>
      <c r="C16" s="32" t="s">
        <v>18</v>
      </c>
      <c r="D16" s="28" t="s">
        <v>30</v>
      </c>
      <c r="E16" s="33" t="s">
        <v>19</v>
      </c>
      <c r="F16" s="34" t="s">
        <v>15</v>
      </c>
      <c r="G16" s="28">
        <v>38593381.960000001</v>
      </c>
      <c r="K16" s="6" t="s">
        <v>4</v>
      </c>
    </row>
    <row r="17" spans="2:11" ht="15" x14ac:dyDescent="0.25">
      <c r="B17" s="25"/>
      <c r="C17" s="35" t="s">
        <v>4</v>
      </c>
      <c r="D17" s="36" t="s">
        <v>20</v>
      </c>
      <c r="E17" s="28" t="s">
        <v>4</v>
      </c>
      <c r="F17" s="34" t="s">
        <v>4</v>
      </c>
      <c r="G17" s="28" t="s">
        <v>4</v>
      </c>
      <c r="K17" s="6" t="s">
        <v>4</v>
      </c>
    </row>
    <row r="18" spans="2:11" ht="15" x14ac:dyDescent="0.25">
      <c r="B18" s="25"/>
      <c r="C18" s="35"/>
      <c r="D18" s="36" t="s">
        <v>21</v>
      </c>
      <c r="E18" s="28"/>
      <c r="F18" s="34"/>
      <c r="G18" s="28"/>
      <c r="K18" s="6"/>
    </row>
    <row r="19" spans="2:11" ht="15" x14ac:dyDescent="0.25">
      <c r="B19" s="25"/>
      <c r="C19" s="35"/>
      <c r="D19" s="36" t="s">
        <v>4</v>
      </c>
      <c r="E19" s="28"/>
      <c r="F19" s="34"/>
      <c r="G19" s="28">
        <v>0</v>
      </c>
      <c r="K19" s="6"/>
    </row>
    <row r="20" spans="2:11" x14ac:dyDescent="0.2">
      <c r="B20" s="29" t="s">
        <v>22</v>
      </c>
      <c r="C20" s="37"/>
      <c r="D20" s="38"/>
      <c r="E20" s="39"/>
      <c r="F20" s="40"/>
      <c r="G20" s="39">
        <f>+G13+G16+G19</f>
        <v>229558469.42000002</v>
      </c>
      <c r="K20" s="6"/>
    </row>
    <row r="21" spans="2:11" ht="15" x14ac:dyDescent="0.25">
      <c r="B21" s="29" t="s">
        <v>23</v>
      </c>
      <c r="C21" s="35"/>
      <c r="D21" s="36"/>
      <c r="E21" s="28"/>
      <c r="F21" s="34"/>
      <c r="G21" s="39" t="s">
        <v>4</v>
      </c>
      <c r="K21" s="6"/>
    </row>
    <row r="22" spans="2:11" ht="15" x14ac:dyDescent="0.25">
      <c r="B22" s="25"/>
      <c r="C22" s="25"/>
      <c r="D22" s="30"/>
      <c r="E22" s="28" t="s">
        <v>4</v>
      </c>
      <c r="F22" s="34" t="s">
        <v>4</v>
      </c>
      <c r="G22" s="28"/>
      <c r="K22" s="6" t="s">
        <v>4</v>
      </c>
    </row>
    <row r="23" spans="2:11" ht="15" x14ac:dyDescent="0.25">
      <c r="B23" s="29" t="s">
        <v>24</v>
      </c>
      <c r="C23" s="25"/>
      <c r="D23" s="36" t="s">
        <v>4</v>
      </c>
      <c r="E23" s="28" t="s">
        <v>4</v>
      </c>
      <c r="F23" s="34" t="s">
        <v>4</v>
      </c>
      <c r="G23" s="28"/>
      <c r="K23" s="6" t="s">
        <v>4</v>
      </c>
    </row>
    <row r="24" spans="2:11" ht="15" x14ac:dyDescent="0.25">
      <c r="B24" s="41" t="str">
        <f>+B16</f>
        <v xml:space="preserve"> MARZO 2023</v>
      </c>
      <c r="C24" s="25" t="s">
        <v>25</v>
      </c>
      <c r="D24" s="36" t="s">
        <v>26</v>
      </c>
      <c r="E24" s="42" t="s">
        <v>19</v>
      </c>
      <c r="F24" s="34" t="s">
        <v>15</v>
      </c>
      <c r="G24" s="28">
        <v>26087929.48</v>
      </c>
      <c r="K24" s="6"/>
    </row>
    <row r="25" spans="2:11" ht="15" x14ac:dyDescent="0.25">
      <c r="B25" s="29"/>
      <c r="C25" s="25"/>
      <c r="D25" s="36"/>
      <c r="E25" s="42"/>
      <c r="F25" s="34"/>
      <c r="G25" s="28"/>
      <c r="K25" s="6"/>
    </row>
    <row r="26" spans="2:11" ht="15" x14ac:dyDescent="0.25">
      <c r="B26" s="43" t="s">
        <v>4</v>
      </c>
      <c r="C26" s="43"/>
      <c r="D26" s="34" t="s">
        <v>4</v>
      </c>
      <c r="E26" s="43" t="s">
        <v>4</v>
      </c>
      <c r="F26" s="34" t="s">
        <v>4</v>
      </c>
      <c r="G26" s="28" t="s">
        <v>4</v>
      </c>
      <c r="K26" s="6"/>
    </row>
    <row r="27" spans="2:11" ht="15" x14ac:dyDescent="0.25">
      <c r="B27" s="44" t="s">
        <v>4</v>
      </c>
      <c r="C27" s="44" t="s">
        <v>4</v>
      </c>
      <c r="D27" s="45" t="s">
        <v>27</v>
      </c>
      <c r="E27" s="46" t="s">
        <v>4</v>
      </c>
      <c r="F27" s="47" t="s">
        <v>28</v>
      </c>
      <c r="G27" s="48">
        <f>+G20-G24</f>
        <v>203470539.94000003</v>
      </c>
    </row>
    <row r="28" spans="2:11" x14ac:dyDescent="0.2">
      <c r="B28" s="1" t="s">
        <v>4</v>
      </c>
      <c r="G28" s="6"/>
    </row>
    <row r="29" spans="2:11" x14ac:dyDescent="0.2">
      <c r="B29" s="7" t="s">
        <v>3</v>
      </c>
      <c r="G29" s="6"/>
    </row>
    <row r="30" spans="2:11" x14ac:dyDescent="0.2">
      <c r="B30" s="7" t="s">
        <v>34</v>
      </c>
    </row>
    <row r="31" spans="2:11" x14ac:dyDescent="0.2">
      <c r="B31" s="7" t="s">
        <v>35</v>
      </c>
    </row>
    <row r="32" spans="2:11" x14ac:dyDescent="0.2">
      <c r="B32" s="1" t="s">
        <v>4</v>
      </c>
    </row>
    <row r="34" spans="3:5" ht="15" x14ac:dyDescent="0.25">
      <c r="C34" s="8" t="s">
        <v>29</v>
      </c>
      <c r="E34" s="8" t="s">
        <v>2</v>
      </c>
    </row>
    <row r="36" spans="3:5" x14ac:dyDescent="0.2">
      <c r="E36" s="1" t="s">
        <v>4</v>
      </c>
    </row>
  </sheetData>
  <sheetProtection algorithmName="SHA-512" hashValue="w1jxTF97lGfhPGvcfd42PEo30EzxHamcCcBaDt7XNmTNBNE+gKLKQl/PpUzSEyWb8ukN4WpY8NVqgFioay0jxA==" saltValue="ROaVuvPd4tsCXRC9NQjndg==" spinCount="100000" sheet="1" objects="1" scenarios="1"/>
  <mergeCells count="6">
    <mergeCell ref="B8:G8"/>
    <mergeCell ref="B9:G9"/>
    <mergeCell ref="B10:G10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a425c96b-313c-43ce-820c-dafd782290ad"/>
    <ds:schemaRef ds:uri="8ec24357-8104-4f74-b4c1-888e152a16c5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F1D1B1-75BA-4817-9C3D-8091E01EE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2023-04-04T18:08:07Z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