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2- DICIEMBRE 2022/"/>
    </mc:Choice>
  </mc:AlternateContent>
  <xr:revisionPtr revIDLastSave="471" documentId="13_ncr:1_{C4C07FA3-54F5-46EC-8590-4CE1131E44D1}" xr6:coauthVersionLast="47" xr6:coauthVersionMax="47" xr10:uidLastSave="{E8AD5930-6C36-4FBB-8130-DF75C2E9193A}"/>
  <bookViews>
    <workbookView xWindow="20235" yWindow="735" windowWidth="8490" windowHeight="1437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<sst xmlns="http://schemas.openxmlformats.org/spreadsheetml/2006/main" count="30" uniqueCount="28">
  <si>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</si>
  <si>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</si>
  <si>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</si>
  <si>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</si>
  <si>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</si>
  <si>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</si>
  <si>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</si>
  <si>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</si>
  <si>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</si>
  <si>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</si>
  <si>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</si>
  <si>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</si>
  <si>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</si>
  <si>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</si>
  <si>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</si>
  <si>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</si>
  <si>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</si>
  <si>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</si>
  <si>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</si>
  <si>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</si>
  <si>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</si>
  <si>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</si>
  <si>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</si>
  <si>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Noviembre, 2022</t>
  </si>
  <si>
    <t>AL 31/12/2022</t>
  </si>
  <si>
    <t>Diciembre, 2022</t>
  </si>
  <si>
    <t>Fecha de registro: hasta el 10 de enero del 2023. 1:57 p.m.</t>
  </si>
  <si>
    <t>Fecha de imputación: hasta el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</si>
</sst>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C2" zoomScaleNormal="100" workbookViewId="0">
      <selection activeCell="F25" sqref="F25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4" width="14.42578125" style="1" bestFit="1" customWidth="1"/>
    <col min="5" max="5" width="14" style="1" customWidth="1"/>
    <col min="6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40097.97</v>
      </c>
      <c r="D12" s="16">
        <v>443728.63</v>
      </c>
      <c r="E12" s="15">
        <v>0</v>
      </c>
      <c r="F12" s="17">
        <f t="shared" ref="F12:F15" si="0">+C12-E12</f>
        <v>40097.97</v>
      </c>
    </row>
    <row r="13" spans="2:8" x14ac:dyDescent="0.2">
      <c r="B13" s="14" t="s">
        <v>8</v>
      </c>
      <c r="C13" s="16">
        <v>50467958.810000002</v>
      </c>
      <c r="D13" s="16">
        <v>437229188.45999998</v>
      </c>
      <c r="E13" s="16">
        <v>16253611</v>
      </c>
      <c r="F13" s="17">
        <f t="shared" si="0"/>
        <v>34214347.810000002</v>
      </c>
      <c r="H13" s="18"/>
    </row>
    <row r="14" spans="2:8" x14ac:dyDescent="0.2">
      <c r="B14" s="14" t="s">
        <v>9</v>
      </c>
      <c r="C14" s="16">
        <v>0</v>
      </c>
      <c r="D14" s="16">
        <v>79441.61</v>
      </c>
      <c r="E14" s="16">
        <v>0</v>
      </c>
      <c r="F14" s="17">
        <f>+C14-E14</f>
        <v>0</v>
      </c>
    </row>
    <row r="15" spans="2:8" x14ac:dyDescent="0.2">
      <c r="B15" s="19" t="s">
        <v>10</v>
      </c>
      <c r="C15" s="20">
        <f>SUM(C12:C14)</f>
        <v>50508056.780000001</v>
      </c>
      <c r="D15" s="20">
        <f>SUM(D12:D14)</f>
        <v>437752358.69999999</v>
      </c>
      <c r="E15" s="20">
        <f>SUM(E12:E14)</f>
        <v>16253611</v>
      </c>
      <c r="F15" s="21">
        <f t="shared" si="0"/>
        <v>34254445.780000001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41505756.439999998</v>
      </c>
      <c r="D18" s="15">
        <v>274208443.97000003</v>
      </c>
      <c r="E18" s="15">
        <v>30416575.800000001</v>
      </c>
      <c r="F18" s="24">
        <f>+C18-E18</f>
        <v>11089180.639999997</v>
      </c>
    </row>
    <row r="19" spans="2:6" x14ac:dyDescent="0.2">
      <c r="B19" s="14" t="s">
        <v>13</v>
      </c>
      <c r="C19" s="15">
        <v>3922072.68</v>
      </c>
      <c r="D19" s="15">
        <v>47550053.210000001</v>
      </c>
      <c r="E19" s="15">
        <v>6285530.8200000003</v>
      </c>
      <c r="F19" s="24">
        <f t="shared" ref="F19:F22" si="1">+C19-E19</f>
        <v>-2363458.14</v>
      </c>
    </row>
    <row r="20" spans="2:6" x14ac:dyDescent="0.2">
      <c r="B20" s="14" t="s">
        <v>14</v>
      </c>
      <c r="C20" s="15">
        <v>664209.61</v>
      </c>
      <c r="D20" s="15">
        <v>8228298.1900000004</v>
      </c>
      <c r="E20" s="15">
        <v>684404.58</v>
      </c>
      <c r="F20" s="24">
        <f t="shared" si="1"/>
        <v>-20194.969999999972</v>
      </c>
    </row>
    <row r="21" spans="2:6" x14ac:dyDescent="0.2">
      <c r="B21" s="14" t="s">
        <v>15</v>
      </c>
      <c r="C21" s="15">
        <v>1675513.9</v>
      </c>
      <c r="D21" s="15">
        <v>18452473.989999998</v>
      </c>
      <c r="E21" s="15">
        <v>1582825.36</v>
      </c>
      <c r="F21" s="24">
        <f t="shared" si="1"/>
        <v>92688.539999999804</v>
      </c>
    </row>
    <row r="22" spans="2:6" x14ac:dyDescent="0.2">
      <c r="B22" s="14" t="s">
        <v>16</v>
      </c>
      <c r="C22" s="15">
        <v>961704</v>
      </c>
      <c r="D22" s="15">
        <v>9353968.9600000009</v>
      </c>
      <c r="E22" s="15">
        <v>1297419.58</v>
      </c>
      <c r="F22" s="24">
        <f t="shared" si="1"/>
        <v>-335715.58000000007</v>
      </c>
    </row>
    <row r="23" spans="2:6" x14ac:dyDescent="0.2">
      <c r="B23" s="19" t="s">
        <v>17</v>
      </c>
      <c r="C23" s="20">
        <f>SUM(C18:C22)</f>
        <v>48729256.629999995</v>
      </c>
      <c r="D23" s="20">
        <f>SUM(D18:D22)</f>
        <v>357793238.31999999</v>
      </c>
      <c r="E23" s="20">
        <f>SUM(E18:E22)</f>
        <v>40266756.140000001</v>
      </c>
      <c r="F23" s="21">
        <f>SUM(F18:F22)</f>
        <v>8462500.4899999946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1778800.150000006</v>
      </c>
      <c r="D25" s="20">
        <f>+D15-D23</f>
        <v>79959120.379999995</v>
      </c>
      <c r="E25" s="20">
        <f>+E15-E23</f>
        <v>-24013145.140000001</v>
      </c>
      <c r="F25" s="25">
        <f>+F15-F23</f>
        <v>25791945.290000007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8ec24357-8104-4f74-b4c1-888e152a16c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425c96b-313c-43ce-820c-dafd782290ad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2022-12-06T17:03:33Z</cp:lastPrinted>
  <dcterms:created xsi:type="dcterms:W3CDTF">2015-06-05T18:19:34Z</dcterms:created>
  <dcterms:modified xsi:type="dcterms:W3CDTF">2023-01-10T18:00:01Z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