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7-JULIO 2022/"/>
    </mc:Choice>
  </mc:AlternateContent>
  <xr:revisionPtr revIDLastSave="317" documentId="13_ncr:1_{C4C07FA3-54F5-46EC-8590-4CE1131E44D1}" xr6:coauthVersionLast="47" xr6:coauthVersionMax="47" xr10:uidLastSave="{62C61F2F-18BC-43E6-BEC4-F912B6BD1078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<sst xmlns="http://schemas.openxmlformats.org/spreadsheetml/2006/main" count="30" uniqueCount="28">
  <si>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</si>
  <si>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</si>
  <si>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</si>
  <si>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</si>
  <si>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</si>
  <si>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</si>
  <si>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</si>
  <si>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</si>
  <si>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</si>
  <si>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</si>
  <si>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</si>
  <si>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</si>
  <si>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</si>
  <si>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</si>
  <si>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</si>
  <si>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</si>
  <si>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</si>
  <si>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</si>
  <si>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</si>
  <si>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</si>
  <si>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</si>
  <si>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</si>
  <si>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</si>
  <si>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Junio, 2022</t>
  </si>
  <si>
    <t>Fecha de imputación: hasta el 31 de julio del 2022.</t>
  </si>
  <si>
    <t>AL 31/07/2022</t>
  </si>
  <si>
    <t>Julio, 2022</t>
  </si>
  <si>
    <t>Fecha de registro: hasta el 05 de agosto del 2022. 3:43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</si>
</sst>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659130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N9" sqref="N9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3.42578125" style="1" bestFit="1" customWidth="1"/>
    <col min="4" max="4" width="14.42578125" style="1" bestFit="1" customWidth="1"/>
    <col min="5" max="5" width="13.42578125" style="1" bestFit="1" customWidth="1"/>
    <col min="6" max="6" width="12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25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26</v>
      </c>
      <c r="D9" s="11" t="s">
        <v>26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343694.76</v>
      </c>
      <c r="E12" s="15">
        <v>336444.76</v>
      </c>
      <c r="F12" s="17">
        <f t="shared" ref="F12:F15" si="0">+C12-E12</f>
        <v>-336444.76</v>
      </c>
    </row>
    <row r="13" spans="2:8" x14ac:dyDescent="0.2">
      <c r="B13" s="14" t="s">
        <v>8</v>
      </c>
      <c r="C13" s="16">
        <v>36269687.689999998</v>
      </c>
      <c r="D13" s="16">
        <v>250073604.84999999</v>
      </c>
      <c r="E13" s="16">
        <v>34445957.039999999</v>
      </c>
      <c r="F13" s="17">
        <f t="shared" si="0"/>
        <v>1823730.6499999985</v>
      </c>
      <c r="H13" s="18"/>
    </row>
    <row r="14" spans="2:8" x14ac:dyDescent="0.2">
      <c r="B14" s="14" t="s">
        <v>9</v>
      </c>
      <c r="C14" s="16">
        <v>0</v>
      </c>
      <c r="D14" s="16">
        <v>34981.21</v>
      </c>
      <c r="E14" s="16">
        <v>0</v>
      </c>
      <c r="F14" s="17">
        <f>+C14-E14</f>
        <v>0</v>
      </c>
    </row>
    <row r="15" spans="2:8" x14ac:dyDescent="0.2">
      <c r="B15" s="19" t="s">
        <v>10</v>
      </c>
      <c r="C15" s="20">
        <f>SUM(C12:C14)</f>
        <v>36269687.689999998</v>
      </c>
      <c r="D15" s="20">
        <f>SUM(D12:D14)</f>
        <v>250452280.81999999</v>
      </c>
      <c r="E15" s="20">
        <f>SUM(E12:E14)</f>
        <v>34782401.799999997</v>
      </c>
      <c r="F15" s="21">
        <f t="shared" si="0"/>
        <v>1487285.8900000006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17036173.23</v>
      </c>
      <c r="D18" s="15">
        <v>136489029.11000001</v>
      </c>
      <c r="E18" s="15">
        <v>16793493.280000001</v>
      </c>
      <c r="F18" s="24">
        <f>+C18-E18</f>
        <v>242679.94999999925</v>
      </c>
    </row>
    <row r="19" spans="2:6" x14ac:dyDescent="0.2">
      <c r="B19" s="14" t="s">
        <v>13</v>
      </c>
      <c r="C19" s="15">
        <v>3778192.91</v>
      </c>
      <c r="D19" s="15">
        <v>27085796.579999998</v>
      </c>
      <c r="E19" s="15">
        <v>3026084.34</v>
      </c>
      <c r="F19" s="24">
        <f t="shared" ref="F19:F22" si="1">+C19-E19</f>
        <v>752108.5700000003</v>
      </c>
    </row>
    <row r="20" spans="2:6" x14ac:dyDescent="0.2">
      <c r="B20" s="14" t="s">
        <v>14</v>
      </c>
      <c r="C20" s="15">
        <v>674261.46</v>
      </c>
      <c r="D20" s="15">
        <v>4805605.84</v>
      </c>
      <c r="E20" s="15">
        <v>682417.41</v>
      </c>
      <c r="F20" s="24">
        <f t="shared" si="1"/>
        <v>-8155.9500000000698</v>
      </c>
    </row>
    <row r="21" spans="2:6" x14ac:dyDescent="0.2">
      <c r="B21" s="14" t="s">
        <v>15</v>
      </c>
      <c r="C21" s="15">
        <v>1245828.76</v>
      </c>
      <c r="D21" s="15">
        <v>10916097.720000001</v>
      </c>
      <c r="E21" s="15">
        <v>1372498.35</v>
      </c>
      <c r="F21" s="24">
        <f t="shared" si="1"/>
        <v>-126669.59000000008</v>
      </c>
    </row>
    <row r="22" spans="2:6" x14ac:dyDescent="0.2">
      <c r="B22" s="14" t="s">
        <v>16</v>
      </c>
      <c r="C22" s="15">
        <v>704086.58</v>
      </c>
      <c r="D22" s="15">
        <v>5014301.67</v>
      </c>
      <c r="E22" s="15">
        <v>704228</v>
      </c>
      <c r="F22" s="24">
        <f t="shared" si="1"/>
        <v>-141.42000000004191</v>
      </c>
    </row>
    <row r="23" spans="2:6" x14ac:dyDescent="0.2">
      <c r="B23" s="19" t="s">
        <v>17</v>
      </c>
      <c r="C23" s="20">
        <f>SUM(C18:C22)</f>
        <v>23438542.940000001</v>
      </c>
      <c r="D23" s="20">
        <f>SUM(D18:D22)</f>
        <v>184310830.91999999</v>
      </c>
      <c r="E23" s="20">
        <f>SUM(E18:E22)</f>
        <v>22578721.380000003</v>
      </c>
      <c r="F23" s="21">
        <f>SUM(F18:F22)</f>
        <v>859821.55999999936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12831144.749999996</v>
      </c>
      <c r="D25" s="20">
        <f>+D15-D23</f>
        <v>66141449.900000006</v>
      </c>
      <c r="E25" s="20">
        <f>+E15-E23</f>
        <v>12203680.419999994</v>
      </c>
      <c r="F25" s="25">
        <f>+F15-F23</f>
        <v>627464.33000000124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27</v>
      </c>
      <c r="F29" s="12"/>
    </row>
    <row r="30" spans="2:6" ht="9" customHeight="1" x14ac:dyDescent="0.2">
      <c r="B30" s="33" t="s">
        <v>24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a425c96b-313c-43ce-820c-dafd782290ad"/>
    <ds:schemaRef ds:uri="http://purl.org/dc/terms/"/>
    <ds:schemaRef ds:uri="http://purl.org/dc/elements/1.1/"/>
    <ds:schemaRef ds:uri="http://schemas.microsoft.com/office/infopath/2007/PartnerControls"/>
    <ds:schemaRef ds:uri="8ec24357-8104-4f74-b4c1-888e152a16c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1BF67-875B-49E7-B412-43DC2E1B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2022-08-08T12:05:26Z</cp:lastPrinted>
  <dcterms:created xsi:type="dcterms:W3CDTF">2015-06-05T18:19:34Z</dcterms:created>
  <dcterms:modified xsi:type="dcterms:W3CDTF">2022-08-08T12:05:35Z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