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5-MAYO 2022/"/>
    </mc:Choice>
  </mc:AlternateContent>
  <xr:revisionPtr revIDLastSave="251" documentId="13_ncr:1_{C4C07FA3-54F5-46EC-8590-4CE1131E44D1}" xr6:coauthVersionLast="47" xr6:coauthVersionMax="47" xr10:uidLastSave="{DD8A5271-078A-48F0-9C1E-E61E5B134C9E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<sst xmlns="http://schemas.openxmlformats.org/spreadsheetml/2006/main" count="30" uniqueCount="28">
  <si>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</si>
  <si>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</si>
  <si>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</si>
  <si>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</si>
  <si>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</si>
  <si>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</si>
  <si>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</si>
  <si>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</si>
  <si>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</si>
  <si>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</si>
  <si>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</si>
  <si>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</si>
  <si>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</si>
  <si>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</si>
  <si>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</si>
  <si>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</si>
  <si>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</si>
  <si>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</si>
  <si>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</si>
  <si>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</si>
  <si>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</si>
  <si>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</si>
  <si>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</si>
  <si>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Abril, 2022</t>
  </si>
  <si>
    <t>AL 31/05/2022</t>
  </si>
  <si>
    <t>Mayo, 2022</t>
  </si>
  <si>
    <t>Fecha de registro: hasta el 03 de junio del 2022. 11:04 a.m.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</si>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</sst>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/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24" zoomScaleNormal="100" workbookViewId="0">
      <selection activeCell="J21" sqref="J21"/>
    </sheetView>
  </sheetViews>
  <sheetFormatPr baseColWidth="10" defaultColWidth="9.140625" defaultRowHeight="15" x14ac:dyDescent="0.25"/>
  <cols>
    <col min="1" max="1" width="2" style="1" customWidth="1"/>
    <col min="2" max="2" width="39" style="1" customWidth="1"/>
    <col min="3" max="3" width="14" style="1" bestFit="1" customWidth="1"/>
    <col min="4" max="4" width="12.85546875" style="1" bestFit="1" customWidth="1"/>
    <col min="5" max="5" width="12" style="1" bestFit="1" customWidth="1"/>
    <col min="6" max="6" width="13.140625" style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4" t="s">
        <v>0</v>
      </c>
      <c r="C3" s="35"/>
      <c r="D3" s="35"/>
      <c r="E3" s="35"/>
      <c r="F3" s="36"/>
    </row>
    <row r="4" spans="2:8" ht="18.75" x14ac:dyDescent="0.25">
      <c r="B4" s="37" t="s">
        <v>1</v>
      </c>
      <c r="C4" s="38"/>
      <c r="D4" s="38"/>
      <c r="E4" s="38"/>
      <c r="F4" s="39"/>
    </row>
    <row r="5" spans="2:8" ht="18.75" x14ac:dyDescent="0.25">
      <c r="B5" s="40" t="s">
        <v>24</v>
      </c>
      <c r="C5" s="41"/>
      <c r="D5" s="41"/>
      <c r="E5" s="41"/>
      <c r="F5" s="42"/>
    </row>
    <row r="6" spans="2:8" ht="15" customHeight="1" x14ac:dyDescent="0.25">
      <c r="B6" s="37" t="s">
        <v>2</v>
      </c>
      <c r="C6" s="38"/>
      <c r="D6" s="38"/>
      <c r="E6" s="38"/>
      <c r="F6" s="39"/>
    </row>
    <row r="7" spans="2:8" ht="15" customHeight="1" x14ac:dyDescent="0.25">
      <c r="B7" s="18"/>
      <c r="C7" s="19"/>
      <c r="D7" s="19"/>
      <c r="E7" s="19"/>
      <c r="F7" s="20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33" t="s">
        <v>25</v>
      </c>
      <c r="D9" s="33" t="s">
        <v>25</v>
      </c>
      <c r="E9" s="33" t="s">
        <v>23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6</v>
      </c>
      <c r="F11" s="8"/>
    </row>
    <row r="12" spans="2:8" x14ac:dyDescent="0.25">
      <c r="B12" s="10" t="s">
        <v>7</v>
      </c>
      <c r="C12" s="21">
        <v>0</v>
      </c>
      <c r="D12" s="27">
        <v>7250</v>
      </c>
      <c r="E12" s="21">
        <v>0</v>
      </c>
      <c r="F12" s="22">
        <f t="shared" ref="F12:F15" si="0">+C12-E12</f>
        <v>0</v>
      </c>
    </row>
    <row r="13" spans="2:8" x14ac:dyDescent="0.25">
      <c r="B13" s="10" t="s">
        <v>8</v>
      </c>
      <c r="C13" s="27">
        <v>37228112.119999997</v>
      </c>
      <c r="D13" s="27">
        <v>179357960.12</v>
      </c>
      <c r="E13" s="27">
        <v>35985377.520000003</v>
      </c>
      <c r="F13" s="22">
        <f t="shared" si="0"/>
        <v>1242734.599999994</v>
      </c>
      <c r="H13" s="26"/>
    </row>
    <row r="14" spans="2:8" x14ac:dyDescent="0.25">
      <c r="B14" s="10" t="s">
        <v>9</v>
      </c>
      <c r="C14" s="27">
        <v>0</v>
      </c>
      <c r="D14" s="27">
        <v>23055.79</v>
      </c>
      <c r="E14" s="27">
        <v>0</v>
      </c>
      <c r="F14" s="22">
        <f>+C14-E14</f>
        <v>0</v>
      </c>
    </row>
    <row r="15" spans="2:8" x14ac:dyDescent="0.25">
      <c r="B15" s="11" t="s">
        <v>10</v>
      </c>
      <c r="C15" s="23">
        <f>SUM(C12:C14)</f>
        <v>37228112.119999997</v>
      </c>
      <c r="D15" s="23">
        <f>SUM(D12:D14)</f>
        <v>179388265.91</v>
      </c>
      <c r="E15" s="23">
        <f>SUM(E12:E14)</f>
        <v>35985377.520000003</v>
      </c>
      <c r="F15" s="28">
        <f t="shared" si="0"/>
        <v>1242734.599999994</v>
      </c>
      <c r="H15" s="26"/>
    </row>
    <row r="16" spans="2:8" x14ac:dyDescent="0.25">
      <c r="B16" s="11"/>
      <c r="C16" s="23"/>
      <c r="D16" s="23"/>
      <c r="E16" s="23"/>
      <c r="F16" s="28"/>
    </row>
    <row r="17" spans="2:6" x14ac:dyDescent="0.25">
      <c r="B17" s="9" t="s">
        <v>11</v>
      </c>
      <c r="C17" s="25"/>
      <c r="D17" s="25"/>
      <c r="E17" s="25"/>
      <c r="F17" s="29"/>
    </row>
    <row r="18" spans="2:6" x14ac:dyDescent="0.25">
      <c r="B18" s="10" t="s">
        <v>12</v>
      </c>
      <c r="C18" s="21">
        <v>17175981.66</v>
      </c>
      <c r="D18" s="21">
        <v>102673037.59999999</v>
      </c>
      <c r="E18" s="21">
        <v>25742197.640000001</v>
      </c>
      <c r="F18" s="30">
        <f>+C18-E18</f>
        <v>-8566215.9800000004</v>
      </c>
    </row>
    <row r="19" spans="2:6" x14ac:dyDescent="0.25">
      <c r="B19" s="10" t="s">
        <v>13</v>
      </c>
      <c r="C19" s="21">
        <v>3671740.77</v>
      </c>
      <c r="D19" s="21">
        <v>20198985.699999999</v>
      </c>
      <c r="E19" s="21">
        <v>3445568.18</v>
      </c>
      <c r="F19" s="30">
        <f t="shared" ref="F19:F22" si="1">+C19-E19</f>
        <v>226172.58999999985</v>
      </c>
    </row>
    <row r="20" spans="2:6" x14ac:dyDescent="0.25">
      <c r="B20" s="10" t="s">
        <v>14</v>
      </c>
      <c r="C20" s="21">
        <v>699095.36</v>
      </c>
      <c r="D20" s="21">
        <v>3478799.91</v>
      </c>
      <c r="E20" s="21">
        <v>697431.76</v>
      </c>
      <c r="F20" s="30">
        <f t="shared" si="1"/>
        <v>1663.5999999999767</v>
      </c>
    </row>
    <row r="21" spans="2:6" x14ac:dyDescent="0.25">
      <c r="B21" s="10" t="s">
        <v>15</v>
      </c>
      <c r="C21" s="21">
        <v>2418828.0299999998</v>
      </c>
      <c r="D21" s="21">
        <v>8347718.7000000002</v>
      </c>
      <c r="E21" s="21">
        <v>1468032.86</v>
      </c>
      <c r="F21" s="30">
        <f t="shared" si="1"/>
        <v>950795.16999999969</v>
      </c>
    </row>
    <row r="22" spans="2:6" x14ac:dyDescent="0.25">
      <c r="B22" s="10" t="s">
        <v>16</v>
      </c>
      <c r="C22" s="21">
        <v>687000</v>
      </c>
      <c r="D22" s="21">
        <v>3600775.09</v>
      </c>
      <c r="E22" s="21">
        <v>727268.79</v>
      </c>
      <c r="F22" s="30">
        <f t="shared" si="1"/>
        <v>-40268.790000000037</v>
      </c>
    </row>
    <row r="23" spans="2:6" x14ac:dyDescent="0.25">
      <c r="B23" s="11" t="s">
        <v>17</v>
      </c>
      <c r="C23" s="23">
        <f>SUM(C18:C22)</f>
        <v>24652645.82</v>
      </c>
      <c r="D23" s="23">
        <f>SUM(D18:D22)</f>
        <v>138299317</v>
      </c>
      <c r="E23" s="23">
        <f>SUM(E18:E22)</f>
        <v>32080499.23</v>
      </c>
      <c r="F23" s="28">
        <f>SUM(F18:F22)</f>
        <v>-7427853.4100000011</v>
      </c>
    </row>
    <row r="24" spans="2:6" x14ac:dyDescent="0.25">
      <c r="B24" s="11"/>
      <c r="C24" s="23"/>
      <c r="D24" s="23"/>
      <c r="E24" s="23"/>
      <c r="F24" s="24"/>
    </row>
    <row r="25" spans="2:6" x14ac:dyDescent="0.25">
      <c r="B25" s="11" t="s">
        <v>18</v>
      </c>
      <c r="C25" s="23">
        <f>+C15-C23</f>
        <v>12575466.299999997</v>
      </c>
      <c r="D25" s="23">
        <f>+D15-D23</f>
        <v>41088948.909999996</v>
      </c>
      <c r="E25" s="23">
        <f>+E15-E23</f>
        <v>3904878.2900000028</v>
      </c>
      <c r="F25" s="24">
        <f>+F15-F23</f>
        <v>8670588.0099999942</v>
      </c>
    </row>
    <row r="26" spans="2:6" ht="15.75" x14ac:dyDescent="0.25">
      <c r="B26" s="12"/>
      <c r="F26" s="8"/>
    </row>
    <row r="27" spans="2:6" ht="15.75" x14ac:dyDescent="0.25">
      <c r="B27" s="12"/>
      <c r="F27" s="8"/>
    </row>
    <row r="28" spans="2:6" ht="11.25" customHeight="1" x14ac:dyDescent="0.25">
      <c r="B28" s="31" t="s">
        <v>19</v>
      </c>
      <c r="F28" s="8"/>
    </row>
    <row r="29" spans="2:6" ht="12" customHeight="1" x14ac:dyDescent="0.25">
      <c r="B29" s="31" t="s">
        <v>26</v>
      </c>
      <c r="F29" s="8"/>
    </row>
    <row r="30" spans="2:6" ht="9" customHeight="1" x14ac:dyDescent="0.25">
      <c r="B30" s="31" t="s">
        <v>27</v>
      </c>
      <c r="F30" s="8"/>
    </row>
    <row r="31" spans="2:6" x14ac:dyDescent="0.25">
      <c r="B31" s="9"/>
      <c r="F31" s="8"/>
    </row>
    <row r="32" spans="2:6" x14ac:dyDescent="0.25">
      <c r="B32" s="5"/>
      <c r="F32" s="8"/>
    </row>
    <row r="33" spans="2:6" x14ac:dyDescent="0.25">
      <c r="B33" s="5"/>
      <c r="F33" s="8"/>
    </row>
    <row r="34" spans="2:6" x14ac:dyDescent="0.25">
      <c r="B34" s="32" t="s">
        <v>20</v>
      </c>
      <c r="D34" s="43" t="s">
        <v>21</v>
      </c>
      <c r="E34" s="43"/>
      <c r="F34" s="8"/>
    </row>
    <row r="35" spans="2:6" x14ac:dyDescent="0.25">
      <c r="B35" s="13"/>
      <c r="F35" s="8"/>
    </row>
    <row r="36" spans="2:6" x14ac:dyDescent="0.25">
      <c r="B36" s="14" t="s">
        <v>22</v>
      </c>
      <c r="F36" s="8"/>
    </row>
    <row r="37" spans="2:6" x14ac:dyDescent="0.25">
      <c r="B37" s="5"/>
      <c r="F37" s="8"/>
    </row>
    <row r="38" spans="2:6" x14ac:dyDescent="0.25">
      <c r="B38" s="5"/>
      <c r="F38" s="8"/>
    </row>
    <row r="39" spans="2:6" x14ac:dyDescent="0.25">
      <c r="B39" s="5"/>
      <c r="F39" s="8"/>
    </row>
    <row r="40" spans="2:6" x14ac:dyDescent="0.25">
      <c r="B40" s="5"/>
      <c r="F40" s="8"/>
    </row>
    <row r="41" spans="2:6" x14ac:dyDescent="0.25">
      <c r="B41" s="5"/>
      <c r="F41" s="8"/>
    </row>
    <row r="42" spans="2:6" x14ac:dyDescent="0.25">
      <c r="B42" s="5"/>
      <c r="F42" s="8"/>
    </row>
    <row r="43" spans="2:6" ht="15.75" thickBot="1" x14ac:dyDescent="0.3">
      <c r="B43" s="15"/>
      <c r="C43" s="16"/>
      <c r="D43" s="16"/>
      <c r="E43" s="16"/>
      <c r="F43" s="17"/>
    </row>
  </sheetData>
  <mergeCells count="5">
    <mergeCell ref="B3:F3"/>
    <mergeCell ref="B4:F4"/>
    <mergeCell ref="B5:F5"/>
    <mergeCell ref="B6:F6"/>
    <mergeCell ref="D34:E34"/>
  </mergeCells>
  <phoneticPr fontId="13" type="noConversion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1BF67-875B-49E7-B412-43DC2E1B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documentManagement/types"/>
    <ds:schemaRef ds:uri="http://schemas.microsoft.com/office/infopath/2007/PartnerControls"/>
    <ds:schemaRef ds:uri="8ec24357-8104-4f74-b4c1-888e152a16c5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2022-06-03T15:04:57Z</cp:lastPrinted>
  <dcterms:created xsi:type="dcterms:W3CDTF">2015-06-05T18:19:34Z</dcterms:created>
  <dcterms:modified xsi:type="dcterms:W3CDTF">2022-06-03T15:05:06Z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