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1-ENERO/"/>
    </mc:Choice>
  </mc:AlternateContent>
  <xr:revisionPtr revIDLastSave="938" documentId="14_{546A6567-ADAF-4370-8A25-4EF6A20EE728}" xr6:coauthVersionLast="47" xr6:coauthVersionMax="47" xr10:uidLastSave="{C24A3AB0-A8F2-4D1F-A3AB-A10AF715B8A1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Hoja1!#REF!</definedName>
    <definedName name="_Hlk71266442" localSheetId="0">Hoja1!#REF!</definedName>
    <definedName name="_Hlk78981727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J11" i="1" s="1"/>
  <c r="I12" i="1"/>
  <c r="I13" i="1"/>
  <c r="I14" i="1"/>
  <c r="I15" i="1"/>
  <c r="I10" i="1"/>
  <c r="I16" i="1" s="1"/>
  <c r="H16" i="1"/>
  <c r="J12" i="1"/>
  <c r="J13" i="1"/>
  <c r="J14" i="1"/>
  <c r="J15" i="1"/>
  <c r="J10" i="1" l="1"/>
  <c r="J16" i="1"/>
</calcChain>
</file>

<file path=xl/sharedStrings.xml><?xml version="1.0" encoding="utf-8"?>
<sst xmlns="http://schemas.openxmlformats.org/spreadsheetml/2006/main" count="46" uniqueCount="46">
  <si>
    <t>Aprobado por:</t>
  </si>
  <si>
    <t>Núm.</t>
  </si>
  <si>
    <t>Elaborado por:</t>
  </si>
  <si>
    <t>Revisado por:</t>
  </si>
  <si>
    <t>Marino Veras R.</t>
  </si>
  <si>
    <t>Eloida Núñez</t>
  </si>
  <si>
    <t>Izzet Sansur Q.</t>
  </si>
  <si>
    <t>Proveedor</t>
  </si>
  <si>
    <t>Concepto</t>
  </si>
  <si>
    <t>Monto pendiente</t>
  </si>
  <si>
    <t>Relación de Cuentas por Pagar</t>
  </si>
  <si>
    <t>(Valores en RD$)</t>
  </si>
  <si>
    <t>Enc. Depto. Financiero</t>
  </si>
  <si>
    <t>Enc. Div. de Contabilidad</t>
  </si>
  <si>
    <t>Fecha de registro</t>
  </si>
  <si>
    <t>Director Administrativo y Financiero</t>
  </si>
  <si>
    <t>Total</t>
  </si>
  <si>
    <t>B1500000437</t>
  </si>
  <si>
    <t>B1500000137</t>
  </si>
  <si>
    <t xml:space="preserve">B1500000103 </t>
  </si>
  <si>
    <t>B1500000046</t>
  </si>
  <si>
    <t>E450000003606</t>
  </si>
  <si>
    <t>B1500000180 y B1500000181</t>
  </si>
  <si>
    <t>EDESUR</t>
  </si>
  <si>
    <t>Servicio de alquiler de telepronter, el cual fue utilizado el Día Internacional de la Aviación Civil.</t>
  </si>
  <si>
    <t>Adquisición de licencia Hootsuite, para uso en esta Junta de Aviación Civil.</t>
  </si>
  <si>
    <t>Monto facturado</t>
  </si>
  <si>
    <t>Monto pagado</t>
  </si>
  <si>
    <t>Servicio de electricidad correspondiente al periodo del 09/11/2024 al 10/12/2024.</t>
  </si>
  <si>
    <t>Contratación de hotel para la actividad de integración por logros y desempeño 2024.</t>
  </si>
  <si>
    <t>Incanto Travel, E.I.R.L</t>
  </si>
  <si>
    <t>Gaw Taller Publicitario, SRL.</t>
  </si>
  <si>
    <t>Nerkat Business Leaders, S.R.L.</t>
  </si>
  <si>
    <t>Corcino Technology And Security System, SRL.</t>
  </si>
  <si>
    <t>Operadora Westpark, SAS.</t>
  </si>
  <si>
    <t>Compra de boletos aéreo para participar en Foro de Asesoras y Asesores Jurídicos de la Aviación Civil, (CALAF/3).</t>
  </si>
  <si>
    <t>Servicio de refrigerios para actividad de la Asociación de Servidores Público y la JAC.</t>
  </si>
  <si>
    <t>2.2.4.1.01</t>
  </si>
  <si>
    <t>2.2.5.8.01</t>
  </si>
  <si>
    <t>2.2.9.2.03</t>
  </si>
  <si>
    <t>2.2.5.9.01</t>
  </si>
  <si>
    <t>2.2.1.6.01</t>
  </si>
  <si>
    <t>2.2.8.6.01</t>
  </si>
  <si>
    <t>Núm. de Comprobante</t>
  </si>
  <si>
    <t>Cuenta Objetal</t>
  </si>
  <si>
    <t>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</si>
</sst>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3" fontId="3" fillId="0" borderId="0" xfId="1" applyFont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44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3" xfId="1" applyNumberFormat="1" applyFont="1" applyBorder="1" applyAlignment="1"/>
    <xf numFmtId="164" fontId="4" fillId="0" borderId="3" xfId="1" applyNumberFormat="1" applyFont="1" applyBorder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940049</xdr:colOff>
      <xdr:row>1</xdr:row>
      <xdr:rowOff>119063</xdr:rowOff>
    </xdr:from>
    <xdr:to>
      <xdr:col>5</xdr:col>
      <xdr:colOff>1772163</xdr:colOff>
      <xdr:row>4</xdr:row>
      <xdr:rowOff>105182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02237" y="285751"/>
          <a:ext cx="2379926" cy="13434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46"/>
  <sheetViews>
    <sheetView showGridLines="0" tabSelected="1" zoomScaleNormal="100" workbookViewId="0">
      <selection activeCell="N10" sqref="N10"/>
    </sheetView>
  </sheetViews>
  <sheetFormatPr baseColWidth="10" defaultColWidth="9.140625" defaultRowHeight="12.75" x14ac:dyDescent="0.2"/>
  <cols>
    <col min="1" max="1" width="2" style="1" customWidth="1"/>
    <col min="2" max="2" width="5.7109375" style="1" bestFit="1" customWidth="1"/>
    <col min="3" max="3" width="10.140625" style="1" customWidth="1"/>
    <col min="4" max="4" width="16" style="1" customWidth="1"/>
    <col min="5" max="5" width="23.140625" style="1" customWidth="1"/>
    <col min="6" max="6" width="36.5703125" style="1" customWidth="1"/>
    <col min="7" max="7" width="10" style="1" customWidth="1"/>
    <col min="8" max="8" width="11.5703125" style="1" customWidth="1"/>
    <col min="9" max="9" width="11" style="2" customWidth="1"/>
    <col min="10" max="10" width="9.85546875" style="1" customWidth="1"/>
    <col min="11" max="16384" width="9.140625" style="1"/>
  </cols>
  <sheetData>
    <row r="4" spans="2:10" ht="81" customHeight="1" x14ac:dyDescent="0.2"/>
    <row r="5" spans="2:10" x14ac:dyDescent="0.2">
      <c r="B5" s="20" t="s">
        <v>10</v>
      </c>
      <c r="C5" s="20"/>
      <c r="D5" s="20"/>
      <c r="E5" s="20"/>
      <c r="F5" s="20"/>
      <c r="G5" s="20"/>
      <c r="H5" s="20"/>
      <c r="I5" s="20"/>
      <c r="J5" s="20"/>
    </row>
    <row r="6" spans="2:10" x14ac:dyDescent="0.2">
      <c r="B6" s="21" t="s">
        <v>45</v>
      </c>
      <c r="C6" s="21"/>
      <c r="D6" s="21"/>
      <c r="E6" s="21"/>
      <c r="F6" s="21"/>
      <c r="G6" s="21"/>
      <c r="H6" s="21"/>
      <c r="I6" s="21"/>
      <c r="J6" s="21"/>
    </row>
    <row r="7" spans="2:10" ht="15" customHeight="1" x14ac:dyDescent="0.2">
      <c r="B7" s="21" t="s">
        <v>11</v>
      </c>
      <c r="C7" s="21"/>
      <c r="D7" s="21"/>
      <c r="E7" s="21"/>
      <c r="F7" s="21"/>
      <c r="G7" s="21"/>
      <c r="H7" s="21"/>
      <c r="I7" s="21"/>
      <c r="J7" s="21"/>
    </row>
    <row r="8" spans="2:10" x14ac:dyDescent="0.2">
      <c r="B8" s="28" t="s">
        <v>1</v>
      </c>
      <c r="C8" s="24" t="s">
        <v>14</v>
      </c>
      <c r="D8" s="24" t="s">
        <v>43</v>
      </c>
      <c r="E8" s="26" t="s">
        <v>7</v>
      </c>
      <c r="F8" s="28" t="s">
        <v>8</v>
      </c>
      <c r="G8" s="24" t="s">
        <v>44</v>
      </c>
      <c r="H8" s="24" t="s">
        <v>26</v>
      </c>
      <c r="I8" s="24" t="s">
        <v>27</v>
      </c>
      <c r="J8" s="24" t="s">
        <v>9</v>
      </c>
    </row>
    <row r="9" spans="2:10" x14ac:dyDescent="0.2">
      <c r="B9" s="28"/>
      <c r="C9" s="24"/>
      <c r="D9" s="24"/>
      <c r="E9" s="27"/>
      <c r="F9" s="28"/>
      <c r="G9" s="24"/>
      <c r="H9" s="24"/>
      <c r="I9" s="24"/>
      <c r="J9" s="24"/>
    </row>
    <row r="10" spans="2:10" ht="38.25" x14ac:dyDescent="0.2">
      <c r="B10" s="3">
        <v>1</v>
      </c>
      <c r="C10" s="4">
        <v>45657</v>
      </c>
      <c r="D10" s="5" t="s">
        <v>17</v>
      </c>
      <c r="E10" s="6" t="s">
        <v>30</v>
      </c>
      <c r="F10" s="7" t="s">
        <v>35</v>
      </c>
      <c r="G10" s="3" t="s">
        <v>37</v>
      </c>
      <c r="H10" s="18">
        <v>484500</v>
      </c>
      <c r="I10" s="18">
        <f>+H10</f>
        <v>484500</v>
      </c>
      <c r="J10" s="18">
        <f>+H10-I10</f>
        <v>0</v>
      </c>
    </row>
    <row r="11" spans="2:10" ht="25.5" x14ac:dyDescent="0.2">
      <c r="B11" s="3">
        <v>2</v>
      </c>
      <c r="C11" s="4">
        <v>45657</v>
      </c>
      <c r="D11" s="5" t="s">
        <v>18</v>
      </c>
      <c r="E11" s="6" t="s">
        <v>31</v>
      </c>
      <c r="F11" s="8" t="s">
        <v>24</v>
      </c>
      <c r="G11" s="3" t="s">
        <v>38</v>
      </c>
      <c r="H11" s="18">
        <v>46728</v>
      </c>
      <c r="I11" s="18">
        <f t="shared" ref="I11:I15" si="0">+H11</f>
        <v>46728</v>
      </c>
      <c r="J11" s="18">
        <f t="shared" ref="J11:J15" si="1">+H11-I11</f>
        <v>0</v>
      </c>
    </row>
    <row r="12" spans="2:10" ht="33" customHeight="1" x14ac:dyDescent="0.2">
      <c r="B12" s="3">
        <v>3</v>
      </c>
      <c r="C12" s="4">
        <v>45657</v>
      </c>
      <c r="D12" s="5" t="s">
        <v>19</v>
      </c>
      <c r="E12" s="6" t="s">
        <v>32</v>
      </c>
      <c r="F12" s="7" t="s">
        <v>36</v>
      </c>
      <c r="G12" s="3" t="s">
        <v>39</v>
      </c>
      <c r="H12" s="18">
        <v>99944.82</v>
      </c>
      <c r="I12" s="18">
        <f t="shared" si="0"/>
        <v>99944.82</v>
      </c>
      <c r="J12" s="18">
        <f t="shared" si="1"/>
        <v>0</v>
      </c>
    </row>
    <row r="13" spans="2:10" ht="28.5" customHeight="1" x14ac:dyDescent="0.2">
      <c r="B13" s="3">
        <v>4</v>
      </c>
      <c r="C13" s="4">
        <v>45657</v>
      </c>
      <c r="D13" s="5" t="s">
        <v>20</v>
      </c>
      <c r="E13" s="6" t="s">
        <v>33</v>
      </c>
      <c r="F13" s="8" t="s">
        <v>25</v>
      </c>
      <c r="G13" s="3" t="s">
        <v>40</v>
      </c>
      <c r="H13" s="18">
        <v>130371.12</v>
      </c>
      <c r="I13" s="18">
        <f t="shared" si="0"/>
        <v>130371.12</v>
      </c>
      <c r="J13" s="18">
        <f t="shared" si="1"/>
        <v>0</v>
      </c>
    </row>
    <row r="14" spans="2:10" ht="25.5" x14ac:dyDescent="0.2">
      <c r="B14" s="3">
        <v>5</v>
      </c>
      <c r="C14" s="4">
        <v>45657</v>
      </c>
      <c r="D14" s="5" t="s">
        <v>21</v>
      </c>
      <c r="E14" s="6" t="s">
        <v>23</v>
      </c>
      <c r="F14" s="7" t="s">
        <v>28</v>
      </c>
      <c r="G14" s="3" t="s">
        <v>41</v>
      </c>
      <c r="H14" s="18">
        <v>221457.86</v>
      </c>
      <c r="I14" s="18">
        <f t="shared" si="0"/>
        <v>221457.86</v>
      </c>
      <c r="J14" s="18">
        <f t="shared" si="1"/>
        <v>0</v>
      </c>
    </row>
    <row r="15" spans="2:10" ht="25.5" x14ac:dyDescent="0.2">
      <c r="B15" s="3">
        <v>6</v>
      </c>
      <c r="C15" s="4">
        <v>45657</v>
      </c>
      <c r="D15" s="5" t="s">
        <v>22</v>
      </c>
      <c r="E15" s="6" t="s">
        <v>34</v>
      </c>
      <c r="F15" s="8" t="s">
        <v>29</v>
      </c>
      <c r="G15" s="3" t="s">
        <v>42</v>
      </c>
      <c r="H15" s="18">
        <v>2020584.96</v>
      </c>
      <c r="I15" s="18">
        <f t="shared" si="0"/>
        <v>2020584.96</v>
      </c>
      <c r="J15" s="18">
        <f t="shared" si="1"/>
        <v>0</v>
      </c>
    </row>
    <row r="16" spans="2:10" x14ac:dyDescent="0.2">
      <c r="B16" s="29" t="s">
        <v>16</v>
      </c>
      <c r="C16" s="29"/>
      <c r="D16" s="29"/>
      <c r="E16" s="30"/>
      <c r="F16" s="29"/>
      <c r="G16" s="29"/>
      <c r="H16" s="19">
        <f>SUM(H10:H15)</f>
        <v>3003586.76</v>
      </c>
      <c r="I16" s="19">
        <f t="shared" ref="I16:J16" si="2">SUM(I10:I15)</f>
        <v>3003586.76</v>
      </c>
      <c r="J16" s="19">
        <f t="shared" si="2"/>
        <v>0</v>
      </c>
    </row>
    <row r="17" spans="3:11" x14ac:dyDescent="0.2">
      <c r="E17" s="9"/>
      <c r="F17" s="10"/>
      <c r="G17" s="11"/>
      <c r="H17" s="12"/>
    </row>
    <row r="18" spans="3:11" x14ac:dyDescent="0.2">
      <c r="E18" s="13"/>
    </row>
    <row r="19" spans="3:11" x14ac:dyDescent="0.2">
      <c r="E19" s="13"/>
    </row>
    <row r="20" spans="3:11" x14ac:dyDescent="0.2">
      <c r="E20" s="13"/>
    </row>
    <row r="21" spans="3:11" x14ac:dyDescent="0.2">
      <c r="E21" s="13"/>
    </row>
    <row r="22" spans="3:11" x14ac:dyDescent="0.2">
      <c r="E22" s="13"/>
    </row>
    <row r="24" spans="3:11" x14ac:dyDescent="0.2">
      <c r="E24" s="14"/>
      <c r="I24" s="1"/>
    </row>
    <row r="25" spans="3:11" x14ac:dyDescent="0.2">
      <c r="C25" s="14"/>
      <c r="I25" s="1"/>
    </row>
    <row r="26" spans="3:11" x14ac:dyDescent="0.2">
      <c r="C26" s="25"/>
      <c r="D26" s="25"/>
      <c r="H26" s="25"/>
      <c r="I26" s="25"/>
      <c r="J26" s="25"/>
    </row>
    <row r="27" spans="3:11" ht="15" customHeight="1" x14ac:dyDescent="0.2">
      <c r="C27" s="22" t="s">
        <v>2</v>
      </c>
      <c r="D27" s="22"/>
      <c r="H27" s="22" t="s">
        <v>3</v>
      </c>
      <c r="I27" s="22"/>
      <c r="J27" s="22"/>
    </row>
    <row r="28" spans="3:11" ht="15" customHeight="1" x14ac:dyDescent="0.2">
      <c r="C28" s="23" t="s">
        <v>4</v>
      </c>
      <c r="D28" s="23"/>
      <c r="H28" s="23" t="s">
        <v>5</v>
      </c>
      <c r="I28" s="23"/>
      <c r="J28" s="23"/>
    </row>
    <row r="29" spans="3:11" x14ac:dyDescent="0.2">
      <c r="C29" s="23" t="s">
        <v>13</v>
      </c>
      <c r="D29" s="23"/>
      <c r="H29" s="23" t="s">
        <v>12</v>
      </c>
      <c r="I29" s="23"/>
      <c r="J29" s="23"/>
      <c r="K29" s="2"/>
    </row>
    <row r="30" spans="3:11" x14ac:dyDescent="0.2">
      <c r="I30" s="1"/>
      <c r="K30" s="2"/>
    </row>
    <row r="31" spans="3:11" x14ac:dyDescent="0.2">
      <c r="I31" s="1"/>
      <c r="K31" s="2"/>
    </row>
    <row r="34" spans="6:10" x14ac:dyDescent="0.2">
      <c r="I34" s="1"/>
    </row>
    <row r="35" spans="6:10" x14ac:dyDescent="0.2">
      <c r="I35" s="1"/>
    </row>
    <row r="36" spans="6:10" x14ac:dyDescent="0.2">
      <c r="H36" s="2"/>
      <c r="I36" s="1"/>
    </row>
    <row r="37" spans="6:10" x14ac:dyDescent="0.2">
      <c r="H37" s="2"/>
      <c r="I37" s="1"/>
    </row>
    <row r="38" spans="6:10" x14ac:dyDescent="0.2">
      <c r="F38" s="17"/>
      <c r="H38" s="2"/>
      <c r="I38" s="1"/>
    </row>
    <row r="39" spans="6:10" x14ac:dyDescent="0.2">
      <c r="F39" s="15" t="s">
        <v>0</v>
      </c>
      <c r="H39" s="2"/>
      <c r="I39" s="1"/>
    </row>
    <row r="40" spans="6:10" x14ac:dyDescent="0.2">
      <c r="F40" s="16" t="s">
        <v>6</v>
      </c>
      <c r="H40" s="2"/>
      <c r="I40" s="1"/>
    </row>
    <row r="41" spans="6:10" x14ac:dyDescent="0.2">
      <c r="F41" s="16" t="s">
        <v>15</v>
      </c>
      <c r="H41" s="2"/>
      <c r="I41" s="1"/>
    </row>
    <row r="42" spans="6:10" x14ac:dyDescent="0.2">
      <c r="F42" s="16"/>
      <c r="H42" s="2"/>
      <c r="I42" s="1"/>
    </row>
    <row r="43" spans="6:10" x14ac:dyDescent="0.2">
      <c r="I43" s="1"/>
      <c r="J43" s="2"/>
    </row>
    <row r="44" spans="6:10" x14ac:dyDescent="0.2">
      <c r="I44" s="1"/>
      <c r="J44" s="2"/>
    </row>
    <row r="45" spans="6:10" x14ac:dyDescent="0.2">
      <c r="I45" s="1"/>
      <c r="J45" s="2"/>
    </row>
    <row r="46" spans="6:10" x14ac:dyDescent="0.2">
      <c r="I46" s="1"/>
      <c r="J46" s="2"/>
    </row>
  </sheetData>
  <mergeCells count="21">
    <mergeCell ref="I8:I9"/>
    <mergeCell ref="J8:J9"/>
    <mergeCell ref="H26:J26"/>
    <mergeCell ref="H27:J27"/>
    <mergeCell ref="B8:B9"/>
    <mergeCell ref="B5:J5"/>
    <mergeCell ref="B6:J6"/>
    <mergeCell ref="C27:D27"/>
    <mergeCell ref="C28:D28"/>
    <mergeCell ref="C29:D29"/>
    <mergeCell ref="H28:J28"/>
    <mergeCell ref="H29:J29"/>
    <mergeCell ref="C8:C9"/>
    <mergeCell ref="G8:G9"/>
    <mergeCell ref="C26:D26"/>
    <mergeCell ref="H8:H9"/>
    <mergeCell ref="E8:E9"/>
    <mergeCell ref="F8:F9"/>
    <mergeCell ref="D8:D9"/>
    <mergeCell ref="B16:G16"/>
    <mergeCell ref="B7:J7"/>
  </mergeCells>
  <phoneticPr fontId="2" type="noConversion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43379F69-91C5-4FB2-8098-6A75A248F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2025-02-19T17:59:03Z</cp:lastPrinted>
  <dcterms:created xsi:type="dcterms:W3CDTF">2015-06-05T18:19:34Z</dcterms:created>
  <dcterms:modified xsi:type="dcterms:W3CDTF">2025-02-19T17:59:09Z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