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11-NOVIEMBRE/"/>
    </mc:Choice>
  </mc:AlternateContent>
  <xr:revisionPtr revIDLastSave="260" documentId="13_ncr:1_{34719FE0-E339-4B5B-9799-8896247E430D}" xr6:coauthVersionLast="47" xr6:coauthVersionMax="47" xr10:uidLastSave="{4C18A11F-6B57-4D02-B115-898D00DB1F39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Hoja1!#REF!</definedName>
    <definedName name="_Hlk71266442" localSheetId="0">Hoja1!#REF!</definedName>
    <definedName name="_Hlk78981727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30" i="1"/>
  <c r="F34" i="1" s="1"/>
  <c r="F15" i="1" l="1"/>
  <c r="F39" i="1"/>
  <c r="F40" i="1" l="1"/>
  <c r="F24" i="1"/>
</calcChain>
</file>

<file path=xl/sharedStrings.xml><?xml version="1.0" encoding="utf-8"?>
<sst xmlns="http://schemas.openxmlformats.org/spreadsheetml/2006/main" count="39" uniqueCount="39">
  <si>
    <t>Aprobado por:</t>
  </si>
  <si>
    <t>Terreno</t>
  </si>
  <si>
    <t>Edificio</t>
  </si>
  <si>
    <t>Total Utilidades</t>
  </si>
  <si>
    <t>Cuentas por pagar a proveedores</t>
  </si>
  <si>
    <t>Elaborado por:</t>
  </si>
  <si>
    <t>Marino Veras R.</t>
  </si>
  <si>
    <t>Enc. División de Contabilidad</t>
  </si>
  <si>
    <t>Izzet Sansur Q.</t>
  </si>
  <si>
    <t>(Valores en RD$)</t>
  </si>
  <si>
    <t>Total Activos</t>
  </si>
  <si>
    <t>Activos</t>
  </si>
  <si>
    <t>Activos Corrientes</t>
  </si>
  <si>
    <t>Activos  No Corrientes</t>
  </si>
  <si>
    <t>Pasivos</t>
  </si>
  <si>
    <t>Pasivos Corrientes</t>
  </si>
  <si>
    <t>Total Activos Corrientes</t>
  </si>
  <si>
    <t>Total Pasivos Corrientes</t>
  </si>
  <si>
    <t>Pasivos No Corrientes</t>
  </si>
  <si>
    <t>Total Pasivos No Corrientes</t>
  </si>
  <si>
    <t>Total Pasivos</t>
  </si>
  <si>
    <t>Patrimonio</t>
  </si>
  <si>
    <t>Total Pasivos y Patrimonio</t>
  </si>
  <si>
    <t>Balance General</t>
  </si>
  <si>
    <t>Revisado por:</t>
  </si>
  <si>
    <t>Eloida Núñez</t>
  </si>
  <si>
    <t>Director Administrativo y Financiero</t>
  </si>
  <si>
    <t>Al 30 de noviembre de 2024</t>
  </si>
  <si>
    <t>Enc. Departamento Financiero</t>
  </si>
  <si>
    <t>Efectivo en caja</t>
  </si>
  <si>
    <t>Efectivo en bancos</t>
  </si>
  <si>
    <t>Cuentas por cobrar</t>
  </si>
  <si>
    <t>Depreciacion acumulada</t>
  </si>
  <si>
    <t>Maquinarias y equipos</t>
  </si>
  <si>
    <t>Otros activos</t>
  </si>
  <si>
    <t>Total Activos No Corrientes</t>
  </si>
  <si>
    <t>Otros pasivos</t>
  </si>
  <si>
    <t>Resultado ejercicios anteriores</t>
  </si>
  <si>
    <t>Resultado neto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</si>
</sst>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4" fillId="0" borderId="0" xfId="0" applyFont="1"/>
    <xf numFmtId="164" fontId="8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5" fontId="10" fillId="0" borderId="0" xfId="0" applyNumberFormat="1" applyFont="1" applyAlignment="1">
      <alignment horizontal="right" inden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249767</xdr:colOff>
      <xdr:row>0</xdr:row>
      <xdr:rowOff>200025</xdr:rowOff>
    </xdr:from>
    <xdr:to>
      <xdr:col>4</xdr:col>
      <xdr:colOff>762000</xdr:colOff>
      <xdr:row>5</xdr:row>
      <xdr:rowOff>116010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F04579-1855-45A4-A284-3CC3EA4CF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73892" y="200025"/>
          <a:ext cx="1712383" cy="963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P64"/>
  <sheetViews>
    <sheetView showGridLines="0" tabSelected="1" zoomScaleNormal="100" workbookViewId="0">
      <selection activeCell="G52" sqref="A1:G52"/>
    </sheetView>
  </sheetViews>
  <sheetFormatPr baseColWidth="10" defaultColWidth="9.140625" defaultRowHeight="16.5" x14ac:dyDescent="0.3"/>
  <cols>
    <col min="1" max="1" width="9.140625" style="1"/>
    <col min="2" max="2" width="8.85546875" style="1" customWidth="1"/>
    <col min="3" max="3" width="19.85546875" style="1" customWidth="1"/>
    <col min="4" max="4" width="18" style="1" customWidth="1"/>
    <col min="5" max="5" width="16" style="1" customWidth="1"/>
    <col min="6" max="6" width="12.85546875" style="1" bestFit="1" customWidth="1"/>
    <col min="7" max="7" width="8.28515625" style="1" customWidth="1"/>
    <col min="8" max="16384" width="9.140625" style="1"/>
  </cols>
  <sheetData>
    <row r="6" spans="3:7" x14ac:dyDescent="0.3">
      <c r="C6" s="22" t="s">
        <v>23</v>
      </c>
      <c r="D6" s="22"/>
      <c r="E6" s="22"/>
      <c r="F6" s="22"/>
      <c r="G6" s="22"/>
    </row>
    <row r="7" spans="3:7" x14ac:dyDescent="0.3">
      <c r="C7" s="23" t="s">
        <v>27</v>
      </c>
      <c r="D7" s="23"/>
      <c r="E7" s="23"/>
      <c r="F7" s="23"/>
      <c r="G7" s="23"/>
    </row>
    <row r="8" spans="3:7" ht="15" customHeight="1" x14ac:dyDescent="0.3">
      <c r="C8" s="23" t="s">
        <v>9</v>
      </c>
      <c r="D8" s="23"/>
      <c r="E8" s="23"/>
      <c r="F8" s="23"/>
      <c r="G8" s="23"/>
    </row>
    <row r="9" spans="3:7" ht="15" customHeight="1" x14ac:dyDescent="0.3">
      <c r="C9" s="2"/>
      <c r="D9" s="2"/>
      <c r="E9" s="2"/>
      <c r="F9" s="2"/>
      <c r="G9" s="2"/>
    </row>
    <row r="10" spans="3:7" x14ac:dyDescent="0.3">
      <c r="C10" s="3" t="s">
        <v>11</v>
      </c>
      <c r="D10" s="3"/>
      <c r="E10" s="3"/>
      <c r="F10" s="4"/>
    </row>
    <row r="11" spans="3:7" x14ac:dyDescent="0.3">
      <c r="C11" s="15" t="s">
        <v>12</v>
      </c>
      <c r="D11" s="5"/>
      <c r="E11" s="5"/>
    </row>
    <row r="12" spans="3:7" x14ac:dyDescent="0.3">
      <c r="C12" s="6" t="s">
        <v>29</v>
      </c>
      <c r="D12" s="6"/>
      <c r="E12" s="6"/>
      <c r="F12" s="7">
        <v>350000</v>
      </c>
    </row>
    <row r="13" spans="3:7" x14ac:dyDescent="0.3">
      <c r="C13" s="6" t="s">
        <v>30</v>
      </c>
      <c r="D13" s="6"/>
      <c r="E13" s="6"/>
      <c r="F13" s="8">
        <v>325338057</v>
      </c>
    </row>
    <row r="14" spans="3:7" ht="18.75" x14ac:dyDescent="0.3">
      <c r="C14" s="6" t="s">
        <v>31</v>
      </c>
      <c r="D14" s="6"/>
      <c r="E14" s="6"/>
      <c r="F14" s="9">
        <v>437226</v>
      </c>
    </row>
    <row r="15" spans="3:7" ht="18.75" x14ac:dyDescent="0.3">
      <c r="C15" s="15" t="s">
        <v>16</v>
      </c>
      <c r="D15" s="5"/>
      <c r="E15" s="5"/>
      <c r="F15" s="10">
        <f>SUM(F12:F14)</f>
        <v>326125283</v>
      </c>
    </row>
    <row r="16" spans="3:7" x14ac:dyDescent="0.3">
      <c r="C16" s="15"/>
      <c r="D16" s="5"/>
      <c r="E16" s="5"/>
      <c r="F16" s="11"/>
    </row>
    <row r="17" spans="3:6" x14ac:dyDescent="0.3">
      <c r="C17" s="15" t="s">
        <v>13</v>
      </c>
      <c r="D17" s="5"/>
      <c r="E17" s="5"/>
      <c r="F17" s="7"/>
    </row>
    <row r="18" spans="3:6" x14ac:dyDescent="0.3">
      <c r="C18" s="6" t="s">
        <v>1</v>
      </c>
      <c r="D18" s="6"/>
      <c r="E18" s="6"/>
      <c r="F18" s="8">
        <v>25713440</v>
      </c>
    </row>
    <row r="19" spans="3:6" x14ac:dyDescent="0.3">
      <c r="C19" s="6" t="s">
        <v>2</v>
      </c>
      <c r="D19" s="6"/>
      <c r="E19" s="6"/>
      <c r="F19" s="8">
        <v>43288803</v>
      </c>
    </row>
    <row r="20" spans="3:6" x14ac:dyDescent="0.3">
      <c r="C20" s="6" t="s">
        <v>32</v>
      </c>
      <c r="D20" s="6"/>
      <c r="E20" s="6"/>
      <c r="F20" s="21">
        <v>-97445263</v>
      </c>
    </row>
    <row r="21" spans="3:6" x14ac:dyDescent="0.3">
      <c r="C21" s="6" t="s">
        <v>33</v>
      </c>
      <c r="D21" s="6"/>
      <c r="E21" s="6"/>
      <c r="F21" s="8">
        <v>111863629</v>
      </c>
    </row>
    <row r="22" spans="3:6" ht="18.75" x14ac:dyDescent="0.3">
      <c r="C22" s="6" t="s">
        <v>34</v>
      </c>
      <c r="D22" s="6"/>
      <c r="E22" s="6"/>
      <c r="F22" s="9">
        <v>1057275</v>
      </c>
    </row>
    <row r="23" spans="3:6" ht="18.75" x14ac:dyDescent="0.3">
      <c r="C23" s="15" t="s">
        <v>35</v>
      </c>
      <c r="D23" s="5"/>
      <c r="E23" s="5"/>
      <c r="F23" s="9">
        <f>SUM(F18:F22)</f>
        <v>84477884</v>
      </c>
    </row>
    <row r="24" spans="3:6" ht="18.75" x14ac:dyDescent="0.3">
      <c r="C24" s="12" t="s">
        <v>10</v>
      </c>
      <c r="D24" s="12"/>
      <c r="E24" s="12"/>
      <c r="F24" s="13">
        <f>+F15+F23</f>
        <v>410603167</v>
      </c>
    </row>
    <row r="25" spans="3:6" x14ac:dyDescent="0.3">
      <c r="F25" s="14"/>
    </row>
    <row r="26" spans="3:6" x14ac:dyDescent="0.3">
      <c r="C26" s="3" t="s">
        <v>14</v>
      </c>
      <c r="D26" s="3"/>
      <c r="E26" s="3"/>
      <c r="F26" s="14"/>
    </row>
    <row r="27" spans="3:6" x14ac:dyDescent="0.3">
      <c r="C27" s="15" t="s">
        <v>15</v>
      </c>
      <c r="D27" s="5"/>
      <c r="E27" s="5"/>
      <c r="F27" s="7"/>
    </row>
    <row r="28" spans="3:6" x14ac:dyDescent="0.3">
      <c r="C28" s="6" t="s">
        <v>4</v>
      </c>
      <c r="D28" s="6"/>
      <c r="E28" s="6"/>
      <c r="F28" s="8">
        <v>0</v>
      </c>
    </row>
    <row r="29" spans="3:6" ht="18.75" x14ac:dyDescent="0.3">
      <c r="C29" s="6" t="s">
        <v>36</v>
      </c>
      <c r="D29" s="6"/>
      <c r="E29" s="6"/>
      <c r="F29" s="9">
        <v>3639482</v>
      </c>
    </row>
    <row r="30" spans="3:6" ht="18.75" x14ac:dyDescent="0.3">
      <c r="C30" s="15" t="s">
        <v>17</v>
      </c>
      <c r="D30" s="5"/>
      <c r="E30" s="5"/>
      <c r="F30" s="13">
        <f>SUM(F28:F29)</f>
        <v>3639482</v>
      </c>
    </row>
    <row r="31" spans="3:6" x14ac:dyDescent="0.3">
      <c r="C31" s="15"/>
      <c r="D31" s="15"/>
      <c r="E31" s="15"/>
      <c r="F31" s="7"/>
    </row>
    <row r="32" spans="3:6" x14ac:dyDescent="0.3">
      <c r="C32" s="15" t="s">
        <v>18</v>
      </c>
      <c r="D32" s="5"/>
      <c r="E32" s="5"/>
      <c r="F32" s="7"/>
    </row>
    <row r="33" spans="3:16" x14ac:dyDescent="0.3">
      <c r="C33" s="15" t="s">
        <v>19</v>
      </c>
      <c r="D33" s="5"/>
      <c r="E33" s="5"/>
      <c r="F33" s="8">
        <v>0</v>
      </c>
    </row>
    <row r="34" spans="3:16" ht="18.75" x14ac:dyDescent="0.3">
      <c r="C34" s="12" t="s">
        <v>20</v>
      </c>
      <c r="D34" s="12"/>
      <c r="E34" s="12"/>
      <c r="F34" s="13">
        <f>+F30+F33</f>
        <v>3639482</v>
      </c>
    </row>
    <row r="35" spans="3:16" x14ac:dyDescent="0.3">
      <c r="F35" s="14"/>
    </row>
    <row r="36" spans="3:16" x14ac:dyDescent="0.3">
      <c r="C36" s="3" t="s">
        <v>21</v>
      </c>
      <c r="D36" s="3"/>
      <c r="E36" s="3"/>
      <c r="F36" s="14"/>
    </row>
    <row r="37" spans="3:16" x14ac:dyDescent="0.3">
      <c r="C37" s="6" t="s">
        <v>37</v>
      </c>
      <c r="D37" s="6"/>
      <c r="E37" s="6"/>
      <c r="F37" s="8">
        <v>256395917</v>
      </c>
    </row>
    <row r="38" spans="3:16" ht="18.75" x14ac:dyDescent="0.3">
      <c r="C38" s="6" t="s">
        <v>38</v>
      </c>
      <c r="D38" s="6"/>
      <c r="E38" s="6"/>
      <c r="F38" s="9">
        <v>150567768</v>
      </c>
    </row>
    <row r="39" spans="3:16" ht="18.75" x14ac:dyDescent="0.3">
      <c r="C39" s="15" t="s">
        <v>3</v>
      </c>
      <c r="D39" s="5"/>
      <c r="E39" s="5"/>
      <c r="F39" s="9">
        <f>SUM(F37:F38)</f>
        <v>406963685</v>
      </c>
    </row>
    <row r="40" spans="3:16" ht="18.75" x14ac:dyDescent="0.3">
      <c r="C40" s="15" t="s">
        <v>22</v>
      </c>
      <c r="D40" s="15"/>
      <c r="E40" s="15"/>
      <c r="F40" s="10">
        <f>+F34+F39</f>
        <v>410603167</v>
      </c>
      <c r="J40" s="16"/>
      <c r="K40" s="16"/>
      <c r="L40" s="16"/>
      <c r="M40" s="16"/>
      <c r="N40" s="16"/>
      <c r="O40" s="16"/>
      <c r="P40" s="16"/>
    </row>
    <row r="41" spans="3:16" x14ac:dyDescent="0.3">
      <c r="C41" s="15"/>
      <c r="D41" s="15"/>
      <c r="E41" s="15"/>
    </row>
    <row r="42" spans="3:16" x14ac:dyDescent="0.3">
      <c r="C42" s="15"/>
      <c r="D42" s="15"/>
      <c r="E42" s="15"/>
    </row>
    <row r="43" spans="3:16" x14ac:dyDescent="0.3">
      <c r="C43" s="17"/>
      <c r="D43" s="17"/>
      <c r="E43" s="17"/>
    </row>
    <row r="44" spans="3:16" x14ac:dyDescent="0.3">
      <c r="C44" s="17"/>
      <c r="D44" s="17"/>
      <c r="E44" s="17"/>
    </row>
    <row r="45" spans="3:16" x14ac:dyDescent="0.3">
      <c r="C45" s="17"/>
      <c r="D45" s="17"/>
      <c r="E45" s="17"/>
    </row>
    <row r="46" spans="3:16" x14ac:dyDescent="0.3">
      <c r="C46" s="17"/>
      <c r="D46" s="17"/>
      <c r="E46" s="17"/>
    </row>
    <row r="47" spans="3:16" x14ac:dyDescent="0.3">
      <c r="C47" s="17"/>
      <c r="D47" s="17"/>
      <c r="E47" s="17"/>
    </row>
    <row r="49" spans="2:7" x14ac:dyDescent="0.3">
      <c r="C49" s="18"/>
      <c r="D49" s="18"/>
      <c r="E49" s="18"/>
    </row>
    <row r="50" spans="2:7" ht="15" customHeight="1" x14ac:dyDescent="0.3">
      <c r="B50" s="19" t="s">
        <v>5</v>
      </c>
      <c r="C50" s="19"/>
      <c r="D50" s="19" t="s">
        <v>24</v>
      </c>
      <c r="E50" s="19"/>
      <c r="F50" s="19" t="s">
        <v>0</v>
      </c>
    </row>
    <row r="51" spans="2:7" ht="15" customHeight="1" x14ac:dyDescent="0.3">
      <c r="B51" s="19" t="s">
        <v>6</v>
      </c>
      <c r="C51" s="19"/>
      <c r="D51" s="19" t="s">
        <v>25</v>
      </c>
      <c r="E51" s="19"/>
      <c r="F51" s="19" t="s">
        <v>8</v>
      </c>
    </row>
    <row r="52" spans="2:7" ht="15" customHeight="1" x14ac:dyDescent="0.3">
      <c r="B52" s="19" t="s">
        <v>7</v>
      </c>
      <c r="C52" s="19"/>
      <c r="D52" s="19" t="s">
        <v>28</v>
      </c>
      <c r="E52" s="19"/>
      <c r="F52" s="19" t="s">
        <v>26</v>
      </c>
    </row>
    <row r="60" spans="2:7" ht="15" customHeight="1" x14ac:dyDescent="0.3"/>
    <row r="61" spans="2:7" ht="15" customHeight="1" x14ac:dyDescent="0.3"/>
    <row r="62" spans="2:7" ht="15" customHeight="1" x14ac:dyDescent="0.3">
      <c r="D62" s="20"/>
      <c r="E62" s="20"/>
    </row>
    <row r="63" spans="2:7" x14ac:dyDescent="0.3">
      <c r="C63" s="20"/>
    </row>
    <row r="64" spans="2:7" x14ac:dyDescent="0.3">
      <c r="F64" s="16"/>
      <c r="G64" s="16"/>
    </row>
  </sheetData>
  <mergeCells count="3">
    <mergeCell ref="C6:G6"/>
    <mergeCell ref="C7:G7"/>
    <mergeCell ref="C8:G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customXml/itemProps3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2024-12-06T19:47:10Z</cp:lastPrinted>
  <dcterms:created xsi:type="dcterms:W3CDTF">2015-06-05T18:19:34Z</dcterms:created>
  <dcterms:modified xsi:type="dcterms:W3CDTF">2024-12-06T19:47:52Z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