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4/8-AGOSTO/"/>
    </mc:Choice>
  </mc:AlternateContent>
  <xr:revisionPtr revIDLastSave="91" documentId="13_ncr:1_{34719FE0-E339-4B5B-9799-8896247E430D}" xr6:coauthVersionLast="47" xr6:coauthVersionMax="47" xr10:uidLastSave="{561CBC79-1F19-484A-ABCA-E06D53CC6E35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Hlk52870620" localSheetId="0">Hoja1!#REF!</definedName>
    <definedName name="_Hlk71266442" localSheetId="0">Hoja1!$C$50</definedName>
    <definedName name="_Hlk78981727" localSheetId="0">Hoja1!#REF!</definedName>
    <definedName name="_xlnm.Print_Area" localSheetId="0">Hoja1!$B$1:$G$64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9" i="1" s="1"/>
  <c r="F18" i="1" l="1"/>
  <c r="F45" i="1"/>
  <c r="F26" i="1"/>
  <c r="F46" i="1" l="1"/>
  <c r="F27" i="1"/>
</calcChain>
</file>

<file path=xl/sharedStrings.xml><?xml version="1.0" encoding="utf-8"?>
<sst xmlns="http://schemas.openxmlformats.org/spreadsheetml/2006/main" count="42" uniqueCount="42">
  <si>
    <t xml:space="preserve">                </t>
  </si>
  <si>
    <t>Aprobado por:</t>
  </si>
  <si>
    <t>Efectivo en Caja</t>
  </si>
  <si>
    <t>Efectivo en Bancos</t>
  </si>
  <si>
    <t>Cuentas Por Cobrar</t>
  </si>
  <si>
    <t>Terreno</t>
  </si>
  <si>
    <t>Edificio</t>
  </si>
  <si>
    <t>Depreciacion Acumulada</t>
  </si>
  <si>
    <t>Maquinarias y Equipos</t>
  </si>
  <si>
    <t>Otros Activos</t>
  </si>
  <si>
    <t>Otros Pasivos</t>
  </si>
  <si>
    <t>Resultado Ejercicios Anteriores</t>
  </si>
  <si>
    <t>Resultado Neto del Ejercicio</t>
  </si>
  <si>
    <t>Total Utilidades</t>
  </si>
  <si>
    <t>Cuentas por pagar a proveedores</t>
  </si>
  <si>
    <t>Elaborado por:</t>
  </si>
  <si>
    <t>Marino Veras R.</t>
  </si>
  <si>
    <t>Enc. División de Contabilidad</t>
  </si>
  <si>
    <t>Izzet Sansur Q.</t>
  </si>
  <si>
    <t>Al 31 de agosto de 2024</t>
  </si>
  <si>
    <t>(Valores en RD$)</t>
  </si>
  <si>
    <t>Gastos de personal por pagar</t>
  </si>
  <si>
    <t>Total Activos</t>
  </si>
  <si>
    <t>Activos</t>
  </si>
  <si>
    <t>Activos Corrientes</t>
  </si>
  <si>
    <t>Activos  No Corrientes</t>
  </si>
  <si>
    <t>Pasivos</t>
  </si>
  <si>
    <t>Pasivos Corrientes</t>
  </si>
  <si>
    <t>Total Activos Corrientes</t>
  </si>
  <si>
    <t>Total Activos no Corrientes</t>
  </si>
  <si>
    <t>Total Pasivos Corrientes</t>
  </si>
  <si>
    <t>Pasivos No Corrientes</t>
  </si>
  <si>
    <t>Total Pasivos No Corrientes</t>
  </si>
  <si>
    <t>Total Pasivos</t>
  </si>
  <si>
    <t>Patrimonio</t>
  </si>
  <si>
    <t>Total Pasivos y Patrimonio</t>
  </si>
  <si>
    <t>Balance General</t>
  </si>
  <si>
    <t>agosto, 2024</t>
  </si>
  <si>
    <t>Revisado por:</t>
  </si>
  <si>
    <t>Eloida Núñez</t>
  </si>
  <si>
    <t>Enc. Depto. Financiero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</si>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</sst>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 val="singleAccounting"/>
      <sz val="11"/>
      <color rgb="FF000000"/>
      <name val="Arial"/>
      <family val="2"/>
    </font>
    <font>
      <b/>
      <u val="doubleAccounting"/>
      <sz val="11"/>
      <color rgb="FF000000"/>
      <name val="Arial"/>
      <family val="2"/>
    </font>
    <font>
      <b/>
      <u val="singleAccounting"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3" fontId="2" fillId="0" borderId="0" xfId="0" applyNumberFormat="1" applyFont="1"/>
    <xf numFmtId="0" fontId="2" fillId="0" borderId="7" xfId="0" applyFont="1" applyBorder="1"/>
    <xf numFmtId="0" fontId="8" fillId="0" borderId="9" xfId="0" applyFont="1" applyBorder="1" applyAlignment="1">
      <alignment horizontal="center"/>
    </xf>
    <xf numFmtId="0" fontId="9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2" fillId="0" borderId="0" xfId="1" applyNumberFormat="1" applyFont="1" applyBorder="1"/>
    <xf numFmtId="164" fontId="7" fillId="0" borderId="0" xfId="1" applyNumberFormat="1" applyFont="1" applyBorder="1" applyAlignment="1">
      <alignment vertical="center"/>
    </xf>
    <xf numFmtId="164" fontId="10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1" fillId="0" borderId="0" xfId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2" fillId="0" borderId="0" xfId="1" applyNumberFormat="1" applyFont="1" applyBorder="1" applyAlignment="1">
      <alignment vertical="center"/>
    </xf>
  </cellXfs>
  <cellStyles count="3">
    <cellStyle name="Millares" xfId="1" builtinId="3"/>
    <cellStyle name="Millares 2" xfId="2" xr:uid="{366AE1E0-13DE-4535-A61B-D2E97D84DA8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110067</xdr:colOff>
      <xdr:row>0</xdr:row>
      <xdr:rowOff>150283</xdr:rowOff>
    </xdr:from>
    <xdr:to>
      <xdr:col>3</xdr:col>
      <xdr:colOff>2155826</xdr:colOff>
      <xdr:row>7</xdr:row>
      <xdr:rowOff>26021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F04579-1855-45A4-A284-3CC3EA4CF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96242" y="150283"/>
          <a:ext cx="2045759" cy="1152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5"/>
  <sheetViews>
    <sheetView showGridLines="0" tabSelected="1" zoomScaleNormal="100" workbookViewId="0">
      <selection activeCell="H55" sqref="H55"/>
    </sheetView>
  </sheetViews>
  <sheetFormatPr baseColWidth="10" defaultColWidth="9.140625" defaultRowHeight="14.25" x14ac:dyDescent="0.2"/>
  <cols>
    <col min="1" max="1" width="14.42578125" style="1" customWidth="1"/>
    <col min="2" max="2" width="9.140625" style="1" customWidth="1"/>
    <col min="3" max="4" width="35.28515625" style="1" customWidth="1"/>
    <col min="5" max="5" width="18.85546875" style="1" customWidth="1"/>
    <col min="6" max="6" width="14.42578125" style="1" customWidth="1"/>
    <col min="7" max="7" width="11.140625" style="1" customWidth="1"/>
    <col min="8" max="16384" width="9.140625" style="1"/>
  </cols>
  <sheetData>
    <row r="1" spans="2:7" ht="15" thickBot="1" x14ac:dyDescent="0.25"/>
    <row r="2" spans="2:7" x14ac:dyDescent="0.2">
      <c r="B2" s="2"/>
      <c r="C2" s="3"/>
      <c r="D2" s="3"/>
      <c r="E2" s="3"/>
      <c r="F2" s="3"/>
      <c r="G2" s="4"/>
    </row>
    <row r="3" spans="2:7" x14ac:dyDescent="0.2">
      <c r="B3" s="5"/>
      <c r="C3" s="17"/>
      <c r="D3" s="17"/>
      <c r="E3" s="17"/>
      <c r="F3" s="17"/>
      <c r="G3" s="6"/>
    </row>
    <row r="4" spans="2:7" x14ac:dyDescent="0.2">
      <c r="B4" s="5"/>
      <c r="C4" s="17"/>
      <c r="D4" s="17"/>
      <c r="E4" s="17"/>
      <c r="F4" s="17"/>
      <c r="G4" s="6"/>
    </row>
    <row r="5" spans="2:7" x14ac:dyDescent="0.2">
      <c r="B5" s="5"/>
      <c r="C5" s="17"/>
      <c r="D5" s="17"/>
      <c r="E5" s="17"/>
      <c r="F5" s="17"/>
      <c r="G5" s="6"/>
    </row>
    <row r="6" spans="2:7" x14ac:dyDescent="0.2">
      <c r="B6" s="5"/>
      <c r="C6" s="17"/>
      <c r="D6" s="17"/>
      <c r="E6" s="17"/>
      <c r="F6" s="17"/>
      <c r="G6" s="6"/>
    </row>
    <row r="7" spans="2:7" x14ac:dyDescent="0.2">
      <c r="B7" s="5"/>
      <c r="C7" s="17"/>
      <c r="D7" s="17"/>
      <c r="E7" s="17"/>
      <c r="F7" s="17"/>
      <c r="G7" s="6"/>
    </row>
    <row r="8" spans="2:7" ht="18" x14ac:dyDescent="0.2">
      <c r="B8" s="5"/>
      <c r="C8" s="18" t="s">
        <v>36</v>
      </c>
      <c r="D8" s="18"/>
      <c r="E8" s="18"/>
      <c r="F8" s="18"/>
      <c r="G8" s="13"/>
    </row>
    <row r="9" spans="2:7" x14ac:dyDescent="0.2">
      <c r="B9" s="5"/>
      <c r="C9" s="19" t="s">
        <v>19</v>
      </c>
      <c r="D9" s="19"/>
      <c r="E9" s="19"/>
      <c r="F9" s="19"/>
      <c r="G9" s="14"/>
    </row>
    <row r="10" spans="2:7" ht="15" customHeight="1" x14ac:dyDescent="0.2">
      <c r="B10" s="5"/>
      <c r="C10" s="19" t="s">
        <v>20</v>
      </c>
      <c r="D10" s="19"/>
      <c r="E10" s="19"/>
      <c r="F10" s="19"/>
      <c r="G10" s="14"/>
    </row>
    <row r="11" spans="2:7" ht="15" customHeight="1" x14ac:dyDescent="0.2">
      <c r="B11" s="5"/>
      <c r="C11" s="27"/>
      <c r="D11" s="27"/>
      <c r="E11" s="27"/>
      <c r="F11" s="27"/>
      <c r="G11" s="28"/>
    </row>
    <row r="12" spans="2:7" ht="15" x14ac:dyDescent="0.25">
      <c r="B12" s="5"/>
      <c r="C12" s="17"/>
      <c r="D12" s="17"/>
      <c r="E12" s="17"/>
      <c r="F12" s="20" t="s">
        <v>37</v>
      </c>
      <c r="G12" s="6"/>
    </row>
    <row r="13" spans="2:7" ht="15" x14ac:dyDescent="0.2">
      <c r="B13" s="5"/>
      <c r="C13" s="21" t="s">
        <v>23</v>
      </c>
      <c r="D13" s="21"/>
      <c r="E13" s="21"/>
      <c r="F13" s="27"/>
      <c r="G13" s="6"/>
    </row>
    <row r="14" spans="2:7" x14ac:dyDescent="0.2">
      <c r="B14" s="5"/>
      <c r="C14" s="22" t="s">
        <v>24</v>
      </c>
      <c r="D14" s="22"/>
      <c r="E14" s="22"/>
      <c r="F14" s="17"/>
      <c r="G14" s="6"/>
    </row>
    <row r="15" spans="2:7" x14ac:dyDescent="0.2">
      <c r="B15" s="5"/>
      <c r="C15" s="23" t="s">
        <v>2</v>
      </c>
      <c r="D15" s="23"/>
      <c r="E15" s="23"/>
      <c r="F15" s="29">
        <v>200000</v>
      </c>
      <c r="G15" s="6"/>
    </row>
    <row r="16" spans="2:7" x14ac:dyDescent="0.2">
      <c r="B16" s="5"/>
      <c r="C16" s="23" t="s">
        <v>3</v>
      </c>
      <c r="D16" s="23"/>
      <c r="E16" s="23"/>
      <c r="F16" s="30">
        <v>329555403.91000003</v>
      </c>
      <c r="G16" s="6"/>
    </row>
    <row r="17" spans="2:7" ht="16.5" x14ac:dyDescent="0.2">
      <c r="B17" s="5"/>
      <c r="C17" s="23" t="s">
        <v>4</v>
      </c>
      <c r="D17" s="23"/>
      <c r="E17" s="23"/>
      <c r="F17" s="31">
        <v>45113.9</v>
      </c>
      <c r="G17" s="6"/>
    </row>
    <row r="18" spans="2:7" ht="19.5" x14ac:dyDescent="0.2">
      <c r="B18" s="5"/>
      <c r="C18" s="22" t="s">
        <v>28</v>
      </c>
      <c r="D18" s="22"/>
      <c r="E18" s="22"/>
      <c r="F18" s="40">
        <f>SUM(F15:F17)</f>
        <v>329800517.81</v>
      </c>
      <c r="G18" s="6"/>
    </row>
    <row r="19" spans="2:7" ht="15" x14ac:dyDescent="0.2">
      <c r="B19" s="5"/>
      <c r="C19" s="22"/>
      <c r="D19" s="22"/>
      <c r="E19" s="22"/>
      <c r="F19" s="33"/>
      <c r="G19" s="6"/>
    </row>
    <row r="20" spans="2:7" x14ac:dyDescent="0.2">
      <c r="B20" s="5"/>
      <c r="C20" s="22" t="s">
        <v>25</v>
      </c>
      <c r="D20" s="22"/>
      <c r="E20" s="22"/>
      <c r="F20" s="29"/>
      <c r="G20" s="6"/>
    </row>
    <row r="21" spans="2:7" x14ac:dyDescent="0.2">
      <c r="B21" s="5"/>
      <c r="C21" s="23" t="s">
        <v>5</v>
      </c>
      <c r="D21" s="23"/>
      <c r="E21" s="23"/>
      <c r="F21" s="30">
        <v>25713440</v>
      </c>
      <c r="G21" s="6"/>
    </row>
    <row r="22" spans="2:7" x14ac:dyDescent="0.2">
      <c r="B22" s="5"/>
      <c r="C22" s="23" t="s">
        <v>6</v>
      </c>
      <c r="D22" s="23"/>
      <c r="E22" s="23"/>
      <c r="F22" s="30">
        <v>43288803.020000003</v>
      </c>
      <c r="G22" s="6"/>
    </row>
    <row r="23" spans="2:7" x14ac:dyDescent="0.2">
      <c r="B23" s="5"/>
      <c r="C23" s="23" t="s">
        <v>7</v>
      </c>
      <c r="D23" s="23"/>
      <c r="E23" s="23"/>
      <c r="F23" s="30">
        <v>-93795959.790000007</v>
      </c>
      <c r="G23" s="6"/>
    </row>
    <row r="24" spans="2:7" x14ac:dyDescent="0.2">
      <c r="B24" s="5"/>
      <c r="C24" s="23" t="s">
        <v>8</v>
      </c>
      <c r="D24" s="23"/>
      <c r="E24" s="23"/>
      <c r="F24" s="30">
        <v>106898154.09</v>
      </c>
      <c r="G24" s="6"/>
    </row>
    <row r="25" spans="2:7" ht="16.5" x14ac:dyDescent="0.2">
      <c r="B25" s="5"/>
      <c r="C25" s="23" t="s">
        <v>9</v>
      </c>
      <c r="D25" s="23"/>
      <c r="E25" s="23"/>
      <c r="F25" s="31">
        <v>1057274.6499999999</v>
      </c>
      <c r="G25" s="6"/>
    </row>
    <row r="26" spans="2:7" ht="16.5" x14ac:dyDescent="0.2">
      <c r="B26" s="5"/>
      <c r="C26" s="22" t="s">
        <v>29</v>
      </c>
      <c r="D26" s="22"/>
      <c r="E26" s="22"/>
      <c r="F26" s="31">
        <f>SUM(F21:F25)</f>
        <v>83161711.970000014</v>
      </c>
      <c r="G26" s="6"/>
    </row>
    <row r="27" spans="2:7" ht="17.25" x14ac:dyDescent="0.25">
      <c r="B27" s="5"/>
      <c r="C27" s="24" t="s">
        <v>22</v>
      </c>
      <c r="D27" s="24"/>
      <c r="E27" s="24"/>
      <c r="F27" s="34">
        <f>+F18+F26</f>
        <v>412962229.78000003</v>
      </c>
      <c r="G27" s="6"/>
    </row>
    <row r="28" spans="2:7" ht="15" x14ac:dyDescent="0.2">
      <c r="B28" s="5"/>
      <c r="C28" s="17"/>
      <c r="D28" s="17"/>
      <c r="E28" s="17"/>
      <c r="F28" s="35"/>
      <c r="G28" s="6"/>
    </row>
    <row r="29" spans="2:7" ht="15" x14ac:dyDescent="0.2">
      <c r="B29" s="5"/>
      <c r="C29" s="21" t="s">
        <v>26</v>
      </c>
      <c r="D29" s="21"/>
      <c r="E29" s="21"/>
      <c r="F29" s="35"/>
      <c r="G29" s="6"/>
    </row>
    <row r="30" spans="2:7" ht="15" x14ac:dyDescent="0.2">
      <c r="B30" s="5"/>
      <c r="C30" s="17"/>
      <c r="D30" s="17"/>
      <c r="E30" s="17"/>
      <c r="F30" s="35"/>
      <c r="G30" s="6"/>
    </row>
    <row r="31" spans="2:7" x14ac:dyDescent="0.2">
      <c r="B31" s="5"/>
      <c r="C31" s="22" t="s">
        <v>27</v>
      </c>
      <c r="D31" s="22"/>
      <c r="E31" s="22"/>
      <c r="F31" s="29"/>
      <c r="G31" s="6"/>
    </row>
    <row r="32" spans="2:7" x14ac:dyDescent="0.2">
      <c r="B32" s="5"/>
      <c r="C32" s="23" t="s">
        <v>21</v>
      </c>
      <c r="D32" s="23"/>
      <c r="E32" s="23"/>
      <c r="F32" s="30">
        <v>-417292.81</v>
      </c>
      <c r="G32" s="6"/>
    </row>
    <row r="33" spans="2:16" x14ac:dyDescent="0.2">
      <c r="B33" s="5"/>
      <c r="C33" s="23" t="s">
        <v>14</v>
      </c>
      <c r="D33" s="23"/>
      <c r="E33" s="23"/>
      <c r="F33" s="30">
        <v>224411.11</v>
      </c>
      <c r="G33" s="6"/>
    </row>
    <row r="34" spans="2:16" ht="16.5" x14ac:dyDescent="0.2">
      <c r="B34" s="5"/>
      <c r="C34" s="23" t="s">
        <v>10</v>
      </c>
      <c r="D34" s="23"/>
      <c r="E34" s="23"/>
      <c r="F34" s="31">
        <v>8272395.3700000001</v>
      </c>
      <c r="G34" s="6"/>
    </row>
    <row r="35" spans="2:16" ht="19.5" x14ac:dyDescent="0.2">
      <c r="B35" s="5"/>
      <c r="C35" s="22" t="s">
        <v>30</v>
      </c>
      <c r="D35" s="22"/>
      <c r="E35" s="22"/>
      <c r="F35" s="40">
        <f>SUM(F32:F34)</f>
        <v>8079513.6699999999</v>
      </c>
      <c r="G35" s="6"/>
    </row>
    <row r="36" spans="2:16" ht="15" x14ac:dyDescent="0.2">
      <c r="B36" s="5"/>
      <c r="C36" s="25"/>
      <c r="D36" s="25"/>
      <c r="E36" s="25"/>
      <c r="F36" s="29"/>
      <c r="G36" s="6"/>
    </row>
    <row r="37" spans="2:16" x14ac:dyDescent="0.2">
      <c r="B37" s="5"/>
      <c r="C37" s="22" t="s">
        <v>31</v>
      </c>
      <c r="D37" s="22"/>
      <c r="E37" s="22"/>
      <c r="F37" s="29"/>
      <c r="G37" s="6"/>
    </row>
    <row r="38" spans="2:16" x14ac:dyDescent="0.2">
      <c r="B38" s="5"/>
      <c r="C38" s="22" t="s">
        <v>32</v>
      </c>
      <c r="D38" s="22"/>
      <c r="E38" s="22"/>
      <c r="F38" s="30">
        <v>0</v>
      </c>
      <c r="G38" s="6"/>
    </row>
    <row r="39" spans="2:16" ht="17.25" x14ac:dyDescent="0.25">
      <c r="B39" s="5"/>
      <c r="C39" s="24" t="s">
        <v>33</v>
      </c>
      <c r="D39" s="24"/>
      <c r="E39" s="24"/>
      <c r="F39" s="34">
        <f>+F35+F38</f>
        <v>8079513.6699999999</v>
      </c>
      <c r="G39" s="6"/>
    </row>
    <row r="40" spans="2:16" ht="15" x14ac:dyDescent="0.2">
      <c r="B40" s="5"/>
      <c r="C40" s="17"/>
      <c r="D40" s="17"/>
      <c r="E40" s="17"/>
      <c r="F40" s="35"/>
      <c r="G40" s="6"/>
    </row>
    <row r="41" spans="2:16" ht="15" x14ac:dyDescent="0.2">
      <c r="B41" s="5"/>
      <c r="C41" s="21" t="s">
        <v>34</v>
      </c>
      <c r="D41" s="21"/>
      <c r="E41" s="21"/>
      <c r="F41" s="35"/>
      <c r="G41" s="6"/>
    </row>
    <row r="42" spans="2:16" ht="15" x14ac:dyDescent="0.2">
      <c r="B42" s="5"/>
      <c r="C42" s="17"/>
      <c r="D42" s="17"/>
      <c r="E42" s="17"/>
      <c r="F42" s="35"/>
      <c r="G42" s="6"/>
    </row>
    <row r="43" spans="2:16" x14ac:dyDescent="0.2">
      <c r="B43" s="5"/>
      <c r="C43" s="23" t="s">
        <v>11</v>
      </c>
      <c r="D43" s="23"/>
      <c r="E43" s="23"/>
      <c r="F43" s="30">
        <v>256395917.49000001</v>
      </c>
      <c r="G43" s="6"/>
    </row>
    <row r="44" spans="2:16" ht="16.5" x14ac:dyDescent="0.2">
      <c r="B44" s="5"/>
      <c r="C44" s="23" t="s">
        <v>12</v>
      </c>
      <c r="D44" s="23"/>
      <c r="E44" s="23"/>
      <c r="F44" s="31">
        <v>148486798.62</v>
      </c>
      <c r="G44" s="6"/>
    </row>
    <row r="45" spans="2:16" ht="16.5" x14ac:dyDescent="0.2">
      <c r="B45" s="5"/>
      <c r="C45" s="22" t="s">
        <v>13</v>
      </c>
      <c r="D45" s="22"/>
      <c r="E45" s="22"/>
      <c r="F45" s="31">
        <f>SUM(F43:F44)</f>
        <v>404882716.11000001</v>
      </c>
      <c r="G45" s="6"/>
    </row>
    <row r="46" spans="2:16" ht="17.25" x14ac:dyDescent="0.2">
      <c r="B46" s="5"/>
      <c r="C46" s="25" t="s">
        <v>35</v>
      </c>
      <c r="D46" s="25"/>
      <c r="E46" s="25"/>
      <c r="F46" s="32">
        <f>+F39+F45</f>
        <v>412962229.78000003</v>
      </c>
      <c r="G46" s="6"/>
      <c r="J46" s="9"/>
      <c r="K46" s="9"/>
      <c r="L46" s="9"/>
      <c r="M46" s="9"/>
      <c r="N46" s="9"/>
      <c r="O46" s="9"/>
      <c r="P46" s="9"/>
    </row>
    <row r="47" spans="2:16" ht="15" x14ac:dyDescent="0.2">
      <c r="B47" s="5"/>
      <c r="C47" s="25"/>
      <c r="D47" s="25"/>
      <c r="E47" s="25"/>
      <c r="F47" s="17"/>
      <c r="G47" s="6"/>
    </row>
    <row r="48" spans="2:16" ht="15" x14ac:dyDescent="0.2">
      <c r="B48" s="5"/>
      <c r="C48" s="25"/>
      <c r="D48" s="25"/>
      <c r="E48" s="25"/>
      <c r="F48" s="17"/>
      <c r="G48" s="6"/>
    </row>
    <row r="49" spans="2:7" ht="15" x14ac:dyDescent="0.2">
      <c r="B49" s="5"/>
      <c r="C49" s="25"/>
      <c r="D49" s="25"/>
      <c r="E49" s="25"/>
      <c r="F49" s="17"/>
      <c r="G49" s="6"/>
    </row>
    <row r="50" spans="2:7" x14ac:dyDescent="0.2">
      <c r="B50" s="5"/>
      <c r="C50" s="26" t="s">
        <v>0</v>
      </c>
      <c r="D50" s="26"/>
      <c r="E50" s="26"/>
      <c r="F50" s="17"/>
      <c r="G50" s="6"/>
    </row>
    <row r="51" spans="2:7" x14ac:dyDescent="0.2">
      <c r="B51" s="5"/>
      <c r="C51" s="17"/>
      <c r="D51" s="17"/>
      <c r="E51" s="17"/>
      <c r="F51" s="17"/>
      <c r="G51" s="6"/>
    </row>
    <row r="52" spans="2:7" ht="15" x14ac:dyDescent="0.25">
      <c r="B52" s="5"/>
      <c r="C52" s="11"/>
      <c r="D52" s="16"/>
      <c r="E52" s="15"/>
      <c r="F52" s="15"/>
      <c r="G52" s="6"/>
    </row>
    <row r="53" spans="2:7" ht="15" customHeight="1" x14ac:dyDescent="0.2">
      <c r="B53" s="5"/>
      <c r="C53" s="36" t="s">
        <v>15</v>
      </c>
      <c r="D53" s="36"/>
      <c r="E53" s="37" t="s">
        <v>1</v>
      </c>
      <c r="F53" s="37"/>
      <c r="G53" s="6"/>
    </row>
    <row r="54" spans="2:7" ht="15" customHeight="1" x14ac:dyDescent="0.2">
      <c r="B54" s="5"/>
      <c r="C54" s="36" t="s">
        <v>16</v>
      </c>
      <c r="D54" s="36"/>
      <c r="E54" s="38" t="s">
        <v>18</v>
      </c>
      <c r="F54" s="38"/>
      <c r="G54" s="6"/>
    </row>
    <row r="55" spans="2:7" ht="15" customHeight="1" x14ac:dyDescent="0.2">
      <c r="B55" s="5"/>
      <c r="C55" s="36" t="s">
        <v>17</v>
      </c>
      <c r="D55" s="36"/>
      <c r="E55" s="38" t="s">
        <v>41</v>
      </c>
      <c r="F55" s="38"/>
      <c r="G55" s="6"/>
    </row>
    <row r="56" spans="2:7" x14ac:dyDescent="0.2">
      <c r="B56" s="5"/>
      <c r="C56" s="17"/>
      <c r="D56" s="17"/>
      <c r="E56" s="17"/>
      <c r="F56" s="17"/>
      <c r="G56" s="6"/>
    </row>
    <row r="57" spans="2:7" x14ac:dyDescent="0.2">
      <c r="B57" s="5"/>
      <c r="C57" s="17"/>
      <c r="D57" s="17"/>
      <c r="E57" s="17"/>
      <c r="F57" s="17"/>
      <c r="G57" s="6"/>
    </row>
    <row r="58" spans="2:7" x14ac:dyDescent="0.2">
      <c r="B58" s="5"/>
      <c r="C58" s="17"/>
      <c r="D58" s="17"/>
      <c r="E58" s="17"/>
      <c r="F58" s="17"/>
      <c r="G58" s="6"/>
    </row>
    <row r="59" spans="2:7" x14ac:dyDescent="0.2">
      <c r="B59" s="5"/>
      <c r="C59" s="17"/>
      <c r="D59" s="17"/>
      <c r="E59" s="17"/>
      <c r="F59" s="17"/>
      <c r="G59" s="6"/>
    </row>
    <row r="60" spans="2:7" ht="15" x14ac:dyDescent="0.25">
      <c r="B60" s="5"/>
      <c r="C60" s="17"/>
      <c r="D60" s="11"/>
      <c r="E60" s="17"/>
      <c r="F60" s="17"/>
      <c r="G60" s="6"/>
    </row>
    <row r="61" spans="2:7" ht="15" customHeight="1" x14ac:dyDescent="0.2">
      <c r="B61" s="5"/>
      <c r="C61" s="17"/>
      <c r="D61" s="39" t="s">
        <v>38</v>
      </c>
      <c r="E61" s="17"/>
      <c r="F61" s="17"/>
      <c r="G61" s="6"/>
    </row>
    <row r="62" spans="2:7" ht="15" customHeight="1" x14ac:dyDescent="0.2">
      <c r="B62" s="5"/>
      <c r="C62" s="17"/>
      <c r="D62" s="36" t="s">
        <v>39</v>
      </c>
      <c r="E62" s="17"/>
      <c r="F62" s="17"/>
      <c r="G62" s="6"/>
    </row>
    <row r="63" spans="2:7" ht="15" customHeight="1" x14ac:dyDescent="0.2">
      <c r="B63" s="5"/>
      <c r="C63" s="17"/>
      <c r="D63" s="36" t="s">
        <v>40</v>
      </c>
      <c r="E63" s="17"/>
      <c r="F63" s="17"/>
      <c r="G63" s="6"/>
    </row>
    <row r="64" spans="2:7" ht="15" thickBot="1" x14ac:dyDescent="0.25">
      <c r="B64" s="7"/>
      <c r="C64" s="12"/>
      <c r="D64" s="12"/>
      <c r="E64" s="12"/>
      <c r="F64" s="10"/>
      <c r="G64" s="8"/>
    </row>
    <row r="65" spans="6:7" x14ac:dyDescent="0.2">
      <c r="F65" s="9"/>
      <c r="G65" s="9"/>
    </row>
  </sheetData>
  <mergeCells count="7">
    <mergeCell ref="E52:F52"/>
    <mergeCell ref="E53:F53"/>
    <mergeCell ref="E54:F54"/>
    <mergeCell ref="E55:F55"/>
    <mergeCell ref="C8:G8"/>
    <mergeCell ref="C9:G9"/>
    <mergeCell ref="C10:G10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ae58843ef30c0e7b3d84066fd5ee70c1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542dbf1303fb0f5b13af05ce027534f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D19586-4B79-43ED-8723-4090D942BD03}">
  <ds:schemaRefs>
    <ds:schemaRef ds:uri="http://purl.org/dc/elements/1.1/"/>
    <ds:schemaRef ds:uri="864ad79e-96ee-430a-bb0e-de714f4396a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www.w3.org/XML/1998/namespace"/>
    <ds:schemaRef ds:uri="a425c96b-313c-43ce-820c-dafd782290ad"/>
  </ds:schemaRefs>
</ds:datastoreItem>
</file>

<file path=customXml/itemProps2.xml><?xml version="1.0" encoding="utf-8"?>
<ds:datastoreItem xmlns:ds="http://schemas.openxmlformats.org/officeDocument/2006/customXml" ds:itemID="{B111256C-D101-4FDF-9366-627DD9F23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9AEED3-4C90-4B7C-8877-84DE408F1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Hoja1!_Hlk71266442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Jenniffer Amarante</dc:creator>
  <cp:lastModifiedBy>Jenniffer Amarante</cp:lastModifiedBy>
  <cp:lastPrinted>2024-09-12T17:50:48Z</cp:lastPrinted>
  <dcterms:created xsi:type="dcterms:W3CDTF">2015-06-05T18:19:34Z</dcterms:created>
  <dcterms:modified xsi:type="dcterms:W3CDTF">2024-09-12T17:51:22Z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