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2-DICIEMBRE/"/>
    </mc:Choice>
  </mc:AlternateContent>
  <xr:revisionPtr revIDLastSave="818" documentId="13_ncr:1_{C4C07FA3-54F5-46EC-8590-4CE1131E44D1}" xr6:coauthVersionLast="47" xr6:coauthVersionMax="47" xr10:uidLastSave="{018662FE-756E-4825-A309-16372CC9EF89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<sst xmlns="http://schemas.openxmlformats.org/spreadsheetml/2006/main" count="30" uniqueCount="28">
  <si>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</si>
  <si>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</si>
  <si>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</si>
  <si>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</si>
  <si>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</si>
  <si>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</si>
  <si>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</si>
  <si>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</si>
  <si>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</si>
  <si>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</si>
  <si>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</si>
  <si>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</si>
  <si>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</si>
  <si>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</si>
  <si>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</si>
  <si>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</si>
  <si>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</si>
  <si>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</si>
  <si>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</si>
  <si>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</si>
  <si>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</si>
  <si>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</si>
  <si>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</si>
  <si>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Noviembre, 2023</t>
  </si>
  <si>
    <t>AL 31/12/2023</t>
  </si>
  <si>
    <t>Diciembre, 2023</t>
  </si>
  <si>
    <t>Fecha de registro: hasta el 05 de enero del 2024. 11:43 a.m.</t>
  </si>
  <si>
    <t>Fecha de imputación: hasta el 31 de 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</si>
</sst>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248526"/>
          <a:ext cx="1990725" cy="82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567055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topLeftCell="A18" zoomScale="90" zoomScaleNormal="90" workbookViewId="0">
      <selection activeCell="B34" sqref="B34:F40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4" width="14.7109375" style="1" bestFit="1" customWidth="1"/>
    <col min="5" max="5" width="15.42578125" style="1" bestFit="1" customWidth="1"/>
    <col min="6" max="6" width="13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23175.43</v>
      </c>
      <c r="D12" s="16">
        <v>29076.79</v>
      </c>
      <c r="E12" s="15">
        <v>0</v>
      </c>
      <c r="F12" s="17">
        <f t="shared" ref="F12:F15" si="0">+C12-E12</f>
        <v>23175.43</v>
      </c>
    </row>
    <row r="13" spans="2:8" x14ac:dyDescent="0.2">
      <c r="B13" s="14" t="s">
        <v>8</v>
      </c>
      <c r="C13" s="16">
        <v>0</v>
      </c>
      <c r="D13" s="16">
        <v>410465375.79000002</v>
      </c>
      <c r="E13" s="16">
        <v>17362979.640000001</v>
      </c>
      <c r="F13" s="17">
        <f t="shared" si="0"/>
        <v>-17362979.640000001</v>
      </c>
      <c r="H13" s="18"/>
    </row>
    <row r="14" spans="2:8" x14ac:dyDescent="0.2">
      <c r="B14" s="14" t="s">
        <v>9</v>
      </c>
      <c r="C14" s="16">
        <v>0</v>
      </c>
      <c r="D14" s="16">
        <v>355350.83</v>
      </c>
      <c r="E14" s="16">
        <v>215782.49</v>
      </c>
      <c r="F14" s="17">
        <f>+C14-E14</f>
        <v>-215782.49</v>
      </c>
    </row>
    <row r="15" spans="2:8" x14ac:dyDescent="0.2">
      <c r="B15" s="19" t="s">
        <v>10</v>
      </c>
      <c r="C15" s="20">
        <f>SUM(C12:C14)</f>
        <v>23175.43</v>
      </c>
      <c r="D15" s="20">
        <f>SUM(D12:D14)</f>
        <v>410849803.41000003</v>
      </c>
      <c r="E15" s="20">
        <f>SUM(E12:E14)</f>
        <v>17578762.129999999</v>
      </c>
      <c r="F15" s="21">
        <f t="shared" si="0"/>
        <v>-17555586.699999999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43652356.009999998</v>
      </c>
      <c r="D18" s="15">
        <v>311675801.20999998</v>
      </c>
      <c r="E18" s="15">
        <v>36441590.950000003</v>
      </c>
      <c r="F18" s="24">
        <f>+C18-E18</f>
        <v>7210765.0599999949</v>
      </c>
    </row>
    <row r="19" spans="2:6" x14ac:dyDescent="0.2">
      <c r="B19" s="14" t="s">
        <v>13</v>
      </c>
      <c r="C19" s="15">
        <v>4874958.7</v>
      </c>
      <c r="D19" s="15">
        <v>52607055.509999998</v>
      </c>
      <c r="E19" s="15">
        <v>7986584.4800000004</v>
      </c>
      <c r="F19" s="24">
        <f t="shared" ref="F19:F22" si="1">+C19-E19</f>
        <v>-3111625.7800000003</v>
      </c>
    </row>
    <row r="20" spans="2:6" x14ac:dyDescent="0.2">
      <c r="B20" s="14" t="s">
        <v>14</v>
      </c>
      <c r="C20" s="15">
        <v>612835.06999999995</v>
      </c>
      <c r="D20" s="15">
        <v>7722407.3799999999</v>
      </c>
      <c r="E20" s="15">
        <v>707830.7</v>
      </c>
      <c r="F20" s="24">
        <f t="shared" si="1"/>
        <v>-94995.63</v>
      </c>
    </row>
    <row r="21" spans="2:6" x14ac:dyDescent="0.2">
      <c r="B21" s="14" t="s">
        <v>15</v>
      </c>
      <c r="C21" s="15">
        <v>3612978.38</v>
      </c>
      <c r="D21" s="15">
        <v>20070351.48</v>
      </c>
      <c r="E21" s="15">
        <v>2205121.58</v>
      </c>
      <c r="F21" s="24">
        <f t="shared" si="1"/>
        <v>1407856.7999999998</v>
      </c>
    </row>
    <row r="22" spans="2:6" x14ac:dyDescent="0.2">
      <c r="B22" s="14" t="s">
        <v>16</v>
      </c>
      <c r="C22" s="15">
        <v>703200</v>
      </c>
      <c r="D22" s="15">
        <v>10067288.449999999</v>
      </c>
      <c r="E22" s="15">
        <v>720545</v>
      </c>
      <c r="F22" s="24">
        <f t="shared" si="1"/>
        <v>-17345</v>
      </c>
    </row>
    <row r="23" spans="2:6" x14ac:dyDescent="0.2">
      <c r="B23" s="19" t="s">
        <v>17</v>
      </c>
      <c r="C23" s="20">
        <f>SUM(C18:C22)</f>
        <v>53456328.160000004</v>
      </c>
      <c r="D23" s="20">
        <f>SUM(D18:D22)</f>
        <v>402142904.02999997</v>
      </c>
      <c r="E23" s="20">
        <f>SUM(E18:E22)</f>
        <v>48061672.710000008</v>
      </c>
      <c r="F23" s="21">
        <f>SUM(F18:F22)</f>
        <v>5394655.4499999946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-53433152.730000004</v>
      </c>
      <c r="D25" s="20">
        <f>+D15-D23</f>
        <v>8706899.3800000548</v>
      </c>
      <c r="E25" s="20">
        <f>+E15-E23</f>
        <v>-30482910.580000009</v>
      </c>
      <c r="F25" s="25">
        <f>+F15-F23</f>
        <v>-22950242.149999995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EZmNJ7vfwPQLDbibPwb9B7rirtzM8i78qwM6GQrBiEXMSXEsHfevRd83x4f2VzCo7tLqC6JgcnLyt0rM6KdIew==" saltValue="3+rzSWNdagzaFahXjg3fDg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a425c96b-313c-43ce-820c-dafd782290ad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68B2F6-0D2A-47C1-848C-831CED5F4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2023-12-06T17:13:29Z</cp:lastPrinted>
  <dcterms:created xsi:type="dcterms:W3CDTF">2015-06-05T18:19:34Z</dcterms:created>
  <dcterms:modified xsi:type="dcterms:W3CDTF">2024-01-05T17:04:00Z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