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1-NOVIEMBRE/"/>
    </mc:Choice>
  </mc:AlternateContent>
  <xr:revisionPtr revIDLastSave="789" documentId="13_ncr:1_{C4C07FA3-54F5-46EC-8590-4CE1131E44D1}" xr6:coauthVersionLast="47" xr6:coauthVersionMax="47" xr10:uidLastSave="{A752BC19-C49D-4C6F-9EBF-8B4B376EF0A7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<sst xmlns="http://schemas.openxmlformats.org/spreadsheetml/2006/main" count="30" uniqueCount="28">
  <si>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</si>
  <si>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</si>
  <si>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</si>
  <si>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</si>
  <si>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</si>
  <si>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</si>
  <si>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</si>
  <si>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</si>
  <si>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</si>
  <si>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</si>
  <si>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</si>
  <si>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</si>
  <si>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</si>
  <si>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</si>
  <si>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</si>
  <si>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</si>
  <si>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</si>
  <si>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</si>
  <si>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</si>
  <si>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</si>
  <si>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</si>
  <si>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</si>
  <si>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</si>
  <si>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Octubre, 2023</t>
  </si>
  <si>
    <t>AL 30/11/2023</t>
  </si>
  <si>
    <t>Noviembre, 2023</t>
  </si>
  <si>
    <t>Fecha de registro: hasta el 06 de diciembre del 2023. 12:09 a.m.</t>
  </si>
  <si>
    <t>Fecha de imputación: hasta el 30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</si>
</sst>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524721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="90" zoomScaleNormal="90" workbookViewId="0">
      <selection activeCell="L11" sqref="L11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4" width="15.42578125" style="1" bestFit="1" customWidth="1"/>
    <col min="5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5901.36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17362979.640000001</v>
      </c>
      <c r="D13" s="16">
        <v>410465375.79000002</v>
      </c>
      <c r="E13" s="16">
        <v>32708573.059999999</v>
      </c>
      <c r="F13" s="17">
        <f t="shared" si="0"/>
        <v>-15345593.419999998</v>
      </c>
      <c r="H13" s="18"/>
    </row>
    <row r="14" spans="2:8" x14ac:dyDescent="0.2">
      <c r="B14" s="14" t="s">
        <v>9</v>
      </c>
      <c r="C14" s="16">
        <v>215782.49</v>
      </c>
      <c r="D14" s="16">
        <v>355350.83</v>
      </c>
      <c r="E14" s="16">
        <v>92350.64</v>
      </c>
      <c r="F14" s="17">
        <f>+C14-E14</f>
        <v>123431.84999999999</v>
      </c>
    </row>
    <row r="15" spans="2:8" x14ac:dyDescent="0.2">
      <c r="B15" s="19" t="s">
        <v>10</v>
      </c>
      <c r="C15" s="20">
        <f>SUM(C12:C14)</f>
        <v>17578762.129999999</v>
      </c>
      <c r="D15" s="20">
        <f>SUM(D12:D14)</f>
        <v>410826627.98000002</v>
      </c>
      <c r="E15" s="20">
        <f>SUM(E12:E14)</f>
        <v>32800923.699999999</v>
      </c>
      <c r="F15" s="21">
        <f t="shared" si="0"/>
        <v>-15222161.57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36441590.950000003</v>
      </c>
      <c r="D18" s="15">
        <v>268023445.19999999</v>
      </c>
      <c r="E18" s="15">
        <v>31256558.579999998</v>
      </c>
      <c r="F18" s="24">
        <f>+C18-E18</f>
        <v>5185032.3700000048</v>
      </c>
    </row>
    <row r="19" spans="2:6" x14ac:dyDescent="0.2">
      <c r="B19" s="14" t="s">
        <v>13</v>
      </c>
      <c r="C19" s="15">
        <v>7986584.4800000004</v>
      </c>
      <c r="D19" s="15">
        <v>47732096.810000002</v>
      </c>
      <c r="E19" s="15">
        <v>6512337.8499999996</v>
      </c>
      <c r="F19" s="24">
        <f t="shared" ref="F19:F22" si="1">+C19-E19</f>
        <v>1474246.6300000008</v>
      </c>
    </row>
    <row r="20" spans="2:6" x14ac:dyDescent="0.2">
      <c r="B20" s="14" t="s">
        <v>14</v>
      </c>
      <c r="C20" s="15">
        <v>707830.7</v>
      </c>
      <c r="D20" s="15">
        <v>7109572.3099999996</v>
      </c>
      <c r="E20" s="15">
        <v>598533.36</v>
      </c>
      <c r="F20" s="24">
        <f t="shared" si="1"/>
        <v>109297.33999999997</v>
      </c>
    </row>
    <row r="21" spans="2:6" x14ac:dyDescent="0.2">
      <c r="B21" s="14" t="s">
        <v>15</v>
      </c>
      <c r="C21" s="15">
        <v>2234679.16</v>
      </c>
      <c r="D21" s="15">
        <v>16486930.68</v>
      </c>
      <c r="E21" s="15">
        <v>1740330.07</v>
      </c>
      <c r="F21" s="24">
        <f t="shared" si="1"/>
        <v>494349.09000000008</v>
      </c>
    </row>
    <row r="22" spans="2:6" x14ac:dyDescent="0.2">
      <c r="B22" s="14" t="s">
        <v>16</v>
      </c>
      <c r="C22" s="15">
        <v>720545</v>
      </c>
      <c r="D22" s="15">
        <v>9364088.4499999993</v>
      </c>
      <c r="E22" s="15">
        <v>693867</v>
      </c>
      <c r="F22" s="24">
        <f t="shared" si="1"/>
        <v>26678</v>
      </c>
    </row>
    <row r="23" spans="2:6" x14ac:dyDescent="0.2">
      <c r="B23" s="19" t="s">
        <v>17</v>
      </c>
      <c r="C23" s="20">
        <f>SUM(C18:C22)</f>
        <v>48091230.290000007</v>
      </c>
      <c r="D23" s="20">
        <f>SUM(D18:D22)</f>
        <v>348716133.44999999</v>
      </c>
      <c r="E23" s="20">
        <f>SUM(E18:E22)</f>
        <v>40801626.859999999</v>
      </c>
      <c r="F23" s="21">
        <f>SUM(F18:F22)</f>
        <v>7289603.4300000053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-30512468.160000008</v>
      </c>
      <c r="D25" s="20">
        <f>+D15-D23</f>
        <v>62110494.530000031</v>
      </c>
      <c r="E25" s="20">
        <f>+E15-E23</f>
        <v>-8000703.1600000001</v>
      </c>
      <c r="F25" s="25">
        <f>+F15-F23</f>
        <v>-22511765.000000007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sOsxfddm3lnz8N0ZdNKBjJjpKya+ruohFpsPv1YM/tDdZD6Fy5PnNWggoP/3ebC/i3Zh73+2SZHXZPus5X0bFg==" saltValue="5ROe0qmqa77Ye39n9bxU2A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68B2F6-0D2A-47C1-848C-831CED5F4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a425c96b-313c-43ce-820c-dafd782290ad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2023-12-06T17:13:29Z</cp:lastPrinted>
  <dcterms:created xsi:type="dcterms:W3CDTF">2015-06-05T18:19:34Z</dcterms:created>
  <dcterms:modified xsi:type="dcterms:W3CDTF">2023-12-06T17:13:35Z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