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7-JULIO/"/>
    </mc:Choice>
  </mc:AlternateContent>
  <xr:revisionPtr revIDLastSave="659" documentId="13_ncr:1_{C4C07FA3-54F5-46EC-8590-4CE1131E44D1}" xr6:coauthVersionLast="47" xr6:coauthVersionMax="47" xr10:uidLastSave="{B15AB226-4278-4D3A-963D-DC00808A7A81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<sst xmlns="http://schemas.openxmlformats.org/spreadsheetml/2006/main" count="30" uniqueCount="28">
  <si>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</si>
  <si>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</si>
  <si>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</si>
  <si>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</si>
  <si>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</si>
  <si>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</si>
  <si>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</si>
  <si>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</si>
  <si>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</si>
  <si>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</si>
  <si>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</si>
  <si>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</si>
  <si>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</si>
  <si>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</si>
  <si>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</si>
  <si>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</si>
  <si>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</si>
  <si>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</si>
  <si>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</si>
  <si>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</si>
  <si>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</si>
  <si>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</si>
  <si>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</si>
  <si>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Junio, 2023</t>
  </si>
  <si>
    <t>AL 31/07/2023</t>
  </si>
  <si>
    <t>Julio, 2023</t>
  </si>
  <si>
    <t>Fecha de registro: hasta el 08 de agosto del 2023. 3:29 p.m.</t>
  </si>
  <si>
    <t>Fecha de imputación: hasta el 31 de julio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</si>
</sst>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248526"/>
          <a:ext cx="1990725" cy="82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topLeftCell="A12" zoomScale="90" zoomScaleNormal="90" workbookViewId="0">
      <selection activeCell="B33" sqref="B33:F40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6" width="14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5901.36</v>
      </c>
      <c r="E12" s="15">
        <v>118.72</v>
      </c>
      <c r="F12" s="17">
        <f t="shared" ref="F12:F15" si="0">+C12-E12</f>
        <v>-118.72</v>
      </c>
    </row>
    <row r="13" spans="2:8" x14ac:dyDescent="0.2">
      <c r="B13" s="14" t="s">
        <v>8</v>
      </c>
      <c r="C13" s="16">
        <v>41264051.079999998</v>
      </c>
      <c r="D13" s="16">
        <v>269169565.76999998</v>
      </c>
      <c r="E13" s="16">
        <v>37393323.939999998</v>
      </c>
      <c r="F13" s="17">
        <f t="shared" si="0"/>
        <v>3870727.1400000006</v>
      </c>
      <c r="H13" s="18"/>
    </row>
    <row r="14" spans="2:8" x14ac:dyDescent="0.2">
      <c r="B14" s="14" t="s">
        <v>9</v>
      </c>
      <c r="C14" s="16">
        <v>4193.12</v>
      </c>
      <c r="D14" s="16">
        <v>42633.98</v>
      </c>
      <c r="E14" s="16">
        <v>0</v>
      </c>
      <c r="F14" s="17">
        <f>+C14-E14</f>
        <v>4193.12</v>
      </c>
    </row>
    <row r="15" spans="2:8" x14ac:dyDescent="0.2">
      <c r="B15" s="19" t="s">
        <v>10</v>
      </c>
      <c r="C15" s="20">
        <f>SUM(C12:C14)</f>
        <v>41268244.199999996</v>
      </c>
      <c r="D15" s="20">
        <f>SUM(D12:D14)</f>
        <v>269218101.11000001</v>
      </c>
      <c r="E15" s="20">
        <f>SUM(E12:E14)</f>
        <v>37393442.659999996</v>
      </c>
      <c r="F15" s="21">
        <f t="shared" si="0"/>
        <v>3874801.5399999991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19651226.27</v>
      </c>
      <c r="D18" s="15">
        <v>152345318.16</v>
      </c>
      <c r="E18" s="15">
        <v>18142993.100000001</v>
      </c>
      <c r="F18" s="24">
        <f>+C18-E18</f>
        <v>1508233.1699999981</v>
      </c>
    </row>
    <row r="19" spans="2:6" x14ac:dyDescent="0.2">
      <c r="B19" s="14" t="s">
        <v>13</v>
      </c>
      <c r="C19" s="15">
        <v>3196429.6</v>
      </c>
      <c r="D19" s="15">
        <v>25034832.440000001</v>
      </c>
      <c r="E19" s="15">
        <v>4557785.9800000004</v>
      </c>
      <c r="F19" s="24">
        <f t="shared" ref="F19:F22" si="1">+C19-E19</f>
        <v>-1361356.3800000004</v>
      </c>
    </row>
    <row r="20" spans="2:6" x14ac:dyDescent="0.2">
      <c r="B20" s="14" t="s">
        <v>14</v>
      </c>
      <c r="C20" s="15">
        <v>725185.42</v>
      </c>
      <c r="D20" s="15">
        <v>4391757.87</v>
      </c>
      <c r="E20" s="15">
        <v>596134.77</v>
      </c>
      <c r="F20" s="24">
        <f t="shared" si="1"/>
        <v>129050.65000000002</v>
      </c>
    </row>
    <row r="21" spans="2:6" x14ac:dyDescent="0.2">
      <c r="B21" s="14" t="s">
        <v>15</v>
      </c>
      <c r="C21" s="15">
        <v>2488931.84</v>
      </c>
      <c r="D21" s="15">
        <v>10509807.6</v>
      </c>
      <c r="E21" s="15">
        <v>877115.51</v>
      </c>
      <c r="F21" s="24">
        <f t="shared" si="1"/>
        <v>1611816.3299999998</v>
      </c>
    </row>
    <row r="22" spans="2:6" x14ac:dyDescent="0.2">
      <c r="B22" s="14" t="s">
        <v>16</v>
      </c>
      <c r="C22" s="15">
        <v>2270193.9300000002</v>
      </c>
      <c r="D22" s="15">
        <v>6549841.5800000001</v>
      </c>
      <c r="E22" s="15">
        <v>683400</v>
      </c>
      <c r="F22" s="24">
        <f t="shared" si="1"/>
        <v>1586793.9300000002</v>
      </c>
    </row>
    <row r="23" spans="2:6" x14ac:dyDescent="0.2">
      <c r="B23" s="19" t="s">
        <v>17</v>
      </c>
      <c r="C23" s="20">
        <f>SUM(C18:C22)</f>
        <v>28331967.060000002</v>
      </c>
      <c r="D23" s="20">
        <f>SUM(D18:D22)</f>
        <v>198831557.65000001</v>
      </c>
      <c r="E23" s="20">
        <f>SUM(E18:E22)</f>
        <v>24857429.360000003</v>
      </c>
      <c r="F23" s="21">
        <f>SUM(F18:F22)</f>
        <v>3474537.6999999979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12936277.139999993</v>
      </c>
      <c r="D25" s="20">
        <f>+D15-D23</f>
        <v>70386543.460000008</v>
      </c>
      <c r="E25" s="20">
        <f>+E15-E23</f>
        <v>12536013.299999993</v>
      </c>
      <c r="F25" s="25">
        <f>+F15-F23</f>
        <v>400263.84000000125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ObiEWADc6XTJ3UiUEPuwFfxjzH2ORxEAc0u99BYGElA3afENJxw8YOXnZU91+jsuabWX1x3PIPwvZN8d4ysH3A==" saltValue="tmBTHj80I/OFYSYXgkXsng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2CE83E-C80B-4D62-AECB-298A5658E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8ec24357-8104-4f74-b4c1-888e152a16c5"/>
    <ds:schemaRef ds:uri="a425c96b-313c-43ce-820c-dafd782290a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2023-07-03T18:14:52Z</cp:lastPrinted>
  <dcterms:created xsi:type="dcterms:W3CDTF">2015-06-05T18:19:34Z</dcterms:created>
  <dcterms:modified xsi:type="dcterms:W3CDTF">2023-08-08T19:30:12Z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