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3-MARZO/"/>
    </mc:Choice>
  </mc:AlternateContent>
  <xr:revisionPtr revIDLastSave="534" documentId="13_ncr:1_{C4C07FA3-54F5-46EC-8590-4CE1131E44D1}" xr6:coauthVersionLast="47" xr6:coauthVersionMax="47" xr10:uidLastSave="{F6BDE31B-7874-42A9-9E48-CF5396A653DE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<sst xmlns="http://schemas.openxmlformats.org/spreadsheetml/2006/main" count="30" uniqueCount="28">
  <si>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</si>
  <si>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</si>
  <si>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</si>
  <si>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</si>
  <si>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</si>
  <si>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</si>
  <si>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</si>
  <si>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</si>
  <si>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</si>
  <si>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</si>
  <si>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</si>
  <si>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</si>
  <si>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</si>
  <si>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</si>
  <si>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</si>
  <si>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</si>
  <si>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</si>
  <si>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</si>
  <si>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</si>
  <si>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</si>
  <si>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</si>
  <si>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</si>
  <si>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</si>
  <si>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AL 31/01/2023</t>
  </si>
  <si>
    <t>Marzo, 2023</t>
  </si>
  <si>
    <t>Febrero, 2023</t>
  </si>
  <si>
    <t>Fecha de registro: hasta el 04 de abril del 2023. 2:00 p.m.</t>
  </si>
  <si>
    <t>Fecha de imputación: hasta el 31 de marzo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</si>
</sst>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Normal="100" workbookViewId="0">
      <selection activeCell="M18" sqref="M18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6" width="14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23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24</v>
      </c>
      <c r="D9" s="11" t="s">
        <v>24</v>
      </c>
      <c r="E9" s="11" t="s">
        <v>25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5782.64</v>
      </c>
      <c r="E12" s="15">
        <v>5782.64</v>
      </c>
      <c r="F12" s="17">
        <f t="shared" ref="F12:F15" si="0">+C12-E12</f>
        <v>-5782.64</v>
      </c>
    </row>
    <row r="13" spans="2:8" x14ac:dyDescent="0.2">
      <c r="B13" s="14" t="s">
        <v>8</v>
      </c>
      <c r="C13" s="16">
        <v>38593381.960000001</v>
      </c>
      <c r="D13" s="16">
        <v>105909290.48999999</v>
      </c>
      <c r="E13" s="16">
        <v>44534453.799999997</v>
      </c>
      <c r="F13" s="17">
        <f t="shared" si="0"/>
        <v>-5941071.8399999961</v>
      </c>
      <c r="H13" s="18"/>
    </row>
    <row r="14" spans="2:8" x14ac:dyDescent="0.2">
      <c r="B14" s="14" t="s">
        <v>9</v>
      </c>
      <c r="C14" s="16">
        <v>0</v>
      </c>
      <c r="D14" s="16">
        <v>38440.6</v>
      </c>
      <c r="E14" s="16">
        <v>38440.6</v>
      </c>
      <c r="F14" s="17">
        <f>+C14-E14</f>
        <v>-38440.6</v>
      </c>
    </row>
    <row r="15" spans="2:8" x14ac:dyDescent="0.2">
      <c r="B15" s="19" t="s">
        <v>10</v>
      </c>
      <c r="C15" s="20">
        <f>SUM(C12:C14)</f>
        <v>38593381.960000001</v>
      </c>
      <c r="D15" s="20">
        <f>SUM(D12:D14)</f>
        <v>105953513.72999999</v>
      </c>
      <c r="E15" s="20">
        <f>SUM(E12:E14)</f>
        <v>44578677.039999999</v>
      </c>
      <c r="F15" s="21">
        <f t="shared" si="0"/>
        <v>-5985295.0799999982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18926808.879999999</v>
      </c>
      <c r="D18" s="15">
        <v>68002843.180000007</v>
      </c>
      <c r="E18" s="15">
        <v>17598852.989999998</v>
      </c>
      <c r="F18" s="24">
        <f>+C18-E18</f>
        <v>1327955.8900000006</v>
      </c>
    </row>
    <row r="19" spans="2:6" x14ac:dyDescent="0.2">
      <c r="B19" s="14" t="s">
        <v>13</v>
      </c>
      <c r="C19" s="15">
        <v>4508016.08</v>
      </c>
      <c r="D19" s="15">
        <v>10259615.93</v>
      </c>
      <c r="E19" s="15">
        <v>3145206.33</v>
      </c>
      <c r="F19" s="24">
        <f t="shared" ref="F19:F22" si="1">+C19-E19</f>
        <v>1362809.75</v>
      </c>
    </row>
    <row r="20" spans="2:6" x14ac:dyDescent="0.2">
      <c r="B20" s="14" t="s">
        <v>14</v>
      </c>
      <c r="C20" s="15">
        <v>619777.14</v>
      </c>
      <c r="D20" s="15">
        <v>1874040.27</v>
      </c>
      <c r="E20" s="15">
        <v>615511.67000000004</v>
      </c>
      <c r="F20" s="24">
        <f t="shared" si="1"/>
        <v>4265.4699999999721</v>
      </c>
    </row>
    <row r="21" spans="2:6" x14ac:dyDescent="0.2">
      <c r="B21" s="14" t="s">
        <v>15</v>
      </c>
      <c r="C21" s="15">
        <v>1523063.95</v>
      </c>
      <c r="D21" s="15">
        <v>4549224.25</v>
      </c>
      <c r="E21" s="15">
        <v>1238363.72</v>
      </c>
      <c r="F21" s="24">
        <f t="shared" si="1"/>
        <v>284700.23</v>
      </c>
    </row>
    <row r="22" spans="2:6" x14ac:dyDescent="0.2">
      <c r="B22" s="14" t="s">
        <v>16</v>
      </c>
      <c r="C22" s="15">
        <v>693120</v>
      </c>
      <c r="D22" s="15">
        <v>2177450</v>
      </c>
      <c r="E22" s="15">
        <v>723930</v>
      </c>
      <c r="F22" s="24">
        <f t="shared" si="1"/>
        <v>-30810</v>
      </c>
    </row>
    <row r="23" spans="2:6" x14ac:dyDescent="0.2">
      <c r="B23" s="19" t="s">
        <v>17</v>
      </c>
      <c r="C23" s="20">
        <f>SUM(C18:C22)</f>
        <v>26270786.050000001</v>
      </c>
      <c r="D23" s="20">
        <f>SUM(D18:D22)</f>
        <v>86863173.63000001</v>
      </c>
      <c r="E23" s="20">
        <f>SUM(E18:E22)</f>
        <v>23321864.710000001</v>
      </c>
      <c r="F23" s="21">
        <f>SUM(F18:F22)</f>
        <v>2948921.3400000003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12322595.91</v>
      </c>
      <c r="D25" s="20">
        <f>+D15-D23</f>
        <v>19090340.099999979</v>
      </c>
      <c r="E25" s="20">
        <f>+E15-E23</f>
        <v>21256812.329999998</v>
      </c>
      <c r="F25" s="25">
        <f>+F15-F23</f>
        <v>-8934216.4199999981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fEGXUjGJEmmh44mJ9R2DPBP6+zlYSSeSJCwMMESsLZAylatENLk6Ii+0uzwpRRNpcN8MI4YdkuukU1srb0B8WQ==" saltValue="QtnVi9HJvF0gvp1KqXjhhQ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425c96b-313c-43ce-820c-dafd782290ad"/>
    <ds:schemaRef ds:uri="8ec24357-8104-4f74-b4c1-888e152a16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2023-04-04T18:01:10Z</cp:lastPrinted>
  <dcterms:created xsi:type="dcterms:W3CDTF">2015-06-05T18:19:34Z</dcterms:created>
  <dcterms:modified xsi:type="dcterms:W3CDTF">2023-04-04T18:02:06Z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