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"/>
    </mc:Choice>
  </mc:AlternateContent>
  <xr:revisionPtr revIDLastSave="502" documentId="13_ncr:1_{C4C07FA3-54F5-46EC-8590-4CE1131E44D1}" xr6:coauthVersionLast="47" xr6:coauthVersionMax="47" xr10:uidLastSave="{368ED97E-A81C-481D-ACE6-3E32718680F6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<sst xmlns="http://schemas.openxmlformats.org/spreadsheetml/2006/main" count="30" uniqueCount="28">
  <si>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</si>
  <si>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</si>
  <si>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</si>
  <si>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</si>
  <si>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</si>
  <si>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</si>
  <si>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</si>
  <si>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</si>
  <si>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</si>
  <si>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</si>
  <si>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</si>
  <si>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</si>
  <si>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</si>
  <si>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</si>
  <si>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</si>
  <si>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</si>
  <si>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</si>
  <si>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</si>
  <si>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</si>
  <si>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</si>
  <si>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</si>
  <si>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</si>
  <si>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</si>
  <si>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Diciembre, 2022</t>
  </si>
  <si>
    <t>AL 31/01/2023</t>
  </si>
  <si>
    <t>Enero, 2023</t>
  </si>
  <si>
    <t>Fecha de registro: hasta el 06 de febrero del 2023. 9:34 a.m.</t>
  </si>
  <si>
    <t>Fecha de imputación: hasta el 31 de ennero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</si>
</sst>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Normal="100" workbookViewId="0">
      <selection activeCell="C35" sqref="C35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0</v>
      </c>
      <c r="E12" s="15">
        <v>-403630.66</v>
      </c>
      <c r="F12" s="17">
        <f t="shared" ref="F12:F15" si="0">+C12-E12</f>
        <v>403630.66</v>
      </c>
    </row>
    <row r="13" spans="2:8" x14ac:dyDescent="0.2">
      <c r="B13" s="14" t="s">
        <v>8</v>
      </c>
      <c r="C13" s="16">
        <v>22781454.73</v>
      </c>
      <c r="D13" s="16">
        <v>22781454.73</v>
      </c>
      <c r="E13" s="16">
        <v>-386761229.64999998</v>
      </c>
      <c r="F13" s="17">
        <f t="shared" si="0"/>
        <v>409542684.38</v>
      </c>
      <c r="H13" s="18"/>
    </row>
    <row r="14" spans="2:8" x14ac:dyDescent="0.2">
      <c r="B14" s="14" t="s">
        <v>9</v>
      </c>
      <c r="C14" s="16">
        <v>0</v>
      </c>
      <c r="D14" s="16">
        <v>0</v>
      </c>
      <c r="E14" s="16">
        <v>-79441.61</v>
      </c>
      <c r="F14" s="17">
        <f>+C14-E14</f>
        <v>79441.61</v>
      </c>
    </row>
    <row r="15" spans="2:8" x14ac:dyDescent="0.2">
      <c r="B15" s="19" t="s">
        <v>10</v>
      </c>
      <c r="C15" s="20">
        <f>SUM(C12:C14)</f>
        <v>22781454.73</v>
      </c>
      <c r="D15" s="20">
        <f>SUM(D12:D14)</f>
        <v>22781454.73</v>
      </c>
      <c r="E15" s="20">
        <f>SUM(E12:E14)</f>
        <v>-387244301.92000002</v>
      </c>
      <c r="F15" s="21">
        <f t="shared" si="0"/>
        <v>410025756.65000004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31477181.309999999</v>
      </c>
      <c r="D18" s="15">
        <v>31477181.309999999</v>
      </c>
      <c r="E18" s="15">
        <v>-232702687.53</v>
      </c>
      <c r="F18" s="24">
        <f>+C18-E18</f>
        <v>264179868.84</v>
      </c>
    </row>
    <row r="19" spans="2:6" x14ac:dyDescent="0.2">
      <c r="B19" s="14" t="s">
        <v>13</v>
      </c>
      <c r="C19" s="15">
        <v>2579194.4900000002</v>
      </c>
      <c r="D19" s="15">
        <v>2579194.4900000002</v>
      </c>
      <c r="E19" s="15">
        <v>-43627980.530000001</v>
      </c>
      <c r="F19" s="24">
        <f t="shared" ref="F19:F22" si="1">+C19-E19</f>
        <v>46207175.020000003</v>
      </c>
    </row>
    <row r="20" spans="2:6" x14ac:dyDescent="0.2">
      <c r="B20" s="14" t="s">
        <v>14</v>
      </c>
      <c r="C20" s="15">
        <v>638751.46</v>
      </c>
      <c r="D20" s="15">
        <v>638751.46</v>
      </c>
      <c r="E20" s="15">
        <v>-7564088.5800000001</v>
      </c>
      <c r="F20" s="24">
        <f t="shared" si="1"/>
        <v>8202840.04</v>
      </c>
    </row>
    <row r="21" spans="2:6" x14ac:dyDescent="0.2">
      <c r="B21" s="14" t="s">
        <v>15</v>
      </c>
      <c r="C21" s="15">
        <v>1680029.87</v>
      </c>
      <c r="D21" s="15">
        <v>1680029.87</v>
      </c>
      <c r="E21" s="15">
        <v>-16776960.09</v>
      </c>
      <c r="F21" s="24">
        <f t="shared" si="1"/>
        <v>18456989.960000001</v>
      </c>
    </row>
    <row r="22" spans="2:6" x14ac:dyDescent="0.2">
      <c r="B22" s="14" t="s">
        <v>16</v>
      </c>
      <c r="C22" s="15">
        <v>760400</v>
      </c>
      <c r="D22" s="15">
        <v>760400</v>
      </c>
      <c r="E22" s="15">
        <v>-8392264.9600000009</v>
      </c>
      <c r="F22" s="24">
        <f t="shared" si="1"/>
        <v>9152664.9600000009</v>
      </c>
    </row>
    <row r="23" spans="2:6" x14ac:dyDescent="0.2">
      <c r="B23" s="19" t="s">
        <v>17</v>
      </c>
      <c r="C23" s="20">
        <f>SUM(C18:C22)</f>
        <v>37135557.129999995</v>
      </c>
      <c r="D23" s="20">
        <f>SUM(D18:D22)</f>
        <v>37135557.129999995</v>
      </c>
      <c r="E23" s="20">
        <f>SUM(E18:E22)</f>
        <v>-309063981.68999994</v>
      </c>
      <c r="F23" s="21">
        <f>SUM(F18:F22)</f>
        <v>346199538.81999999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-14354102.399999995</v>
      </c>
      <c r="D25" s="20">
        <f>+D15-D23</f>
        <v>-14354102.399999995</v>
      </c>
      <c r="E25" s="20">
        <f>+E15-E23</f>
        <v>-78180320.230000079</v>
      </c>
      <c r="F25" s="25">
        <f>+F15-F23</f>
        <v>63826217.830000043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280AC-19E1-4577-97AD-8516B85B5EC1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25c96b-313c-43ce-820c-dafd782290ad"/>
    <ds:schemaRef ds:uri="http://purl.org/dc/dcmitype/"/>
    <ds:schemaRef ds:uri="http://schemas.microsoft.com/office/2006/documentManagement/types"/>
    <ds:schemaRef ds:uri="http://schemas.microsoft.com/office/infopath/2007/PartnerControls"/>
    <ds:schemaRef ds:uri="8ec24357-8104-4f74-b4c1-888e152a16c5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2023-02-06T13:34:59Z</cp:lastPrinted>
  <dcterms:created xsi:type="dcterms:W3CDTF">2015-06-05T18:19:34Z</dcterms:created>
  <dcterms:modified xsi:type="dcterms:W3CDTF">2023-02-06T13:35:04Z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