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Bases de datos e informes\Septiembre\"/>
    </mc:Choice>
  </mc:AlternateContent>
  <xr:revisionPtr revIDLastSave="0" documentId="13_ncr:1_{568CDE92-5A24-47F2-A08B-DC24449FBD06}" xr6:coauthVersionLast="45" xr6:coauthVersionMax="45" xr10:uidLastSave="{00000000-0000-0000-0000-000000000000}"/>
  <bookViews>
    <workbookView xWindow="-120" yWindow="-120" windowWidth="20730" windowHeight="11160" tabRatio="887" xr2:uid="{00000000-000D-0000-FFFF-FFFF00000000}"/>
  </bookViews>
  <sheets>
    <sheet name="Portada" sheetId="1" r:id="rId1"/>
    <sheet name="Entradas y salidas mensual PAX" sheetId="2" r:id="rId2"/>
    <sheet name="Pasajeros por tipo de vuelos" sheetId="3" r:id="rId3"/>
    <sheet name="Pasajeros por Aeropuertos" sheetId="19" r:id="rId4"/>
    <sheet name="Pax por Aerolíneas 2020" sheetId="55" r:id="rId5"/>
    <sheet name="Pax por Rutas 2020" sheetId="57" r:id="rId6"/>
    <sheet name="Entradas y Salidas de OPS" sheetId="11" r:id="rId7"/>
    <sheet name="Operaciones por tipo de vuelo" sheetId="10" r:id="rId8"/>
    <sheet name="Operaciones por Aeropuertos" sheetId="9" r:id="rId9"/>
    <sheet name="Ops por Aerolíneas 2020 " sheetId="56" r:id="rId10"/>
    <sheet name="Ops por Rutas 2020 " sheetId="58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8" i="58" l="1"/>
  <c r="C294" i="56"/>
  <c r="C279" i="55" l="1"/>
  <c r="C613" i="57" l="1"/>
  <c r="I11" i="3"/>
  <c r="H11" i="3"/>
  <c r="I8" i="3"/>
  <c r="H8" i="3"/>
  <c r="G9" i="2"/>
  <c r="H9" i="2"/>
  <c r="I9" i="2"/>
  <c r="I12" i="3" l="1"/>
  <c r="H12" i="3"/>
  <c r="O12" i="10"/>
  <c r="N12" i="10"/>
  <c r="M12" i="10"/>
  <c r="L12" i="10"/>
  <c r="K12" i="10"/>
  <c r="J12" i="10"/>
  <c r="I12" i="10"/>
  <c r="H12" i="10"/>
  <c r="G12" i="10"/>
  <c r="F12" i="10"/>
  <c r="E12" i="10"/>
  <c r="D12" i="10"/>
  <c r="P11" i="10"/>
  <c r="P10" i="10"/>
  <c r="P12" i="10" s="1"/>
  <c r="O9" i="10"/>
  <c r="N9" i="10"/>
  <c r="M9" i="10"/>
  <c r="L9" i="10"/>
  <c r="K9" i="10"/>
  <c r="J9" i="10"/>
  <c r="I9" i="10"/>
  <c r="H9" i="10"/>
  <c r="G9" i="10"/>
  <c r="F9" i="10"/>
  <c r="E9" i="10"/>
  <c r="D9" i="10"/>
  <c r="P8" i="10"/>
  <c r="P7" i="10"/>
  <c r="N9" i="11"/>
  <c r="M9" i="11"/>
  <c r="L9" i="11"/>
  <c r="K9" i="11"/>
  <c r="J9" i="11"/>
  <c r="I9" i="11"/>
  <c r="F9" i="11"/>
  <c r="E9" i="11"/>
  <c r="D9" i="11"/>
  <c r="C9" i="11"/>
  <c r="O8" i="11"/>
  <c r="O7" i="11"/>
  <c r="O27" i="9"/>
  <c r="N27" i="9"/>
  <c r="M27" i="9"/>
  <c r="L27" i="9"/>
  <c r="K27" i="9"/>
  <c r="J27" i="9"/>
  <c r="I27" i="9"/>
  <c r="H27" i="9"/>
  <c r="G27" i="9"/>
  <c r="F27" i="9"/>
  <c r="E27" i="9"/>
  <c r="D27" i="9"/>
  <c r="P26" i="9"/>
  <c r="P25" i="9"/>
  <c r="O24" i="9"/>
  <c r="N24" i="9"/>
  <c r="M24" i="9"/>
  <c r="L24" i="9"/>
  <c r="K24" i="9"/>
  <c r="J24" i="9"/>
  <c r="I24" i="9"/>
  <c r="H24" i="9"/>
  <c r="G24" i="9"/>
  <c r="F24" i="9"/>
  <c r="E24" i="9"/>
  <c r="D24" i="9"/>
  <c r="P23" i="9"/>
  <c r="P22" i="9"/>
  <c r="O21" i="9"/>
  <c r="N21" i="9"/>
  <c r="M21" i="9"/>
  <c r="L21" i="9"/>
  <c r="K21" i="9"/>
  <c r="J21" i="9"/>
  <c r="I21" i="9"/>
  <c r="H21" i="9"/>
  <c r="G21" i="9"/>
  <c r="F21" i="9"/>
  <c r="E21" i="9"/>
  <c r="D21" i="9"/>
  <c r="P20" i="9"/>
  <c r="P19" i="9"/>
  <c r="O18" i="9"/>
  <c r="N18" i="9"/>
  <c r="M18" i="9"/>
  <c r="L18" i="9"/>
  <c r="K18" i="9"/>
  <c r="J18" i="9"/>
  <c r="I18" i="9"/>
  <c r="H18" i="9"/>
  <c r="G18" i="9"/>
  <c r="F18" i="9"/>
  <c r="E18" i="9"/>
  <c r="D18" i="9"/>
  <c r="P17" i="9"/>
  <c r="P16" i="9"/>
  <c r="O15" i="9"/>
  <c r="N15" i="9"/>
  <c r="M15" i="9"/>
  <c r="L15" i="9"/>
  <c r="K15" i="9"/>
  <c r="J15" i="9"/>
  <c r="I15" i="9"/>
  <c r="H15" i="9"/>
  <c r="G15" i="9"/>
  <c r="F15" i="9"/>
  <c r="E15" i="9"/>
  <c r="D15" i="9"/>
  <c r="P14" i="9"/>
  <c r="P13" i="9"/>
  <c r="O12" i="9"/>
  <c r="N12" i="9"/>
  <c r="M12" i="9"/>
  <c r="L12" i="9"/>
  <c r="K12" i="9"/>
  <c r="J12" i="9"/>
  <c r="I12" i="9"/>
  <c r="H12" i="9"/>
  <c r="G12" i="9"/>
  <c r="F12" i="9"/>
  <c r="E12" i="9"/>
  <c r="D12" i="9"/>
  <c r="P11" i="9"/>
  <c r="P10" i="9"/>
  <c r="O9" i="9"/>
  <c r="N9" i="9"/>
  <c r="M9" i="9"/>
  <c r="L9" i="9"/>
  <c r="K9" i="9"/>
  <c r="J9" i="9"/>
  <c r="I9" i="9"/>
  <c r="H9" i="9"/>
  <c r="G9" i="9"/>
  <c r="F9" i="9"/>
  <c r="E9" i="9"/>
  <c r="D9" i="9"/>
  <c r="P8" i="9"/>
  <c r="P7" i="9"/>
  <c r="O27" i="19"/>
  <c r="N27" i="19"/>
  <c r="M27" i="19"/>
  <c r="L27" i="19"/>
  <c r="K27" i="19"/>
  <c r="J27" i="19"/>
  <c r="I27" i="19"/>
  <c r="H27" i="19"/>
  <c r="G27" i="19"/>
  <c r="F27" i="19"/>
  <c r="E27" i="19"/>
  <c r="D27" i="19"/>
  <c r="P26" i="19"/>
  <c r="P25" i="19"/>
  <c r="O24" i="19"/>
  <c r="N24" i="19"/>
  <c r="M24" i="19"/>
  <c r="L24" i="19"/>
  <c r="K24" i="19"/>
  <c r="J24" i="19"/>
  <c r="I24" i="19"/>
  <c r="H24" i="19"/>
  <c r="G24" i="19"/>
  <c r="F24" i="19"/>
  <c r="E24" i="19"/>
  <c r="D24" i="19"/>
  <c r="P23" i="19"/>
  <c r="P22" i="19"/>
  <c r="P24" i="19" s="1"/>
  <c r="O21" i="19"/>
  <c r="N21" i="19"/>
  <c r="M21" i="19"/>
  <c r="L21" i="19"/>
  <c r="K21" i="19"/>
  <c r="J21" i="19"/>
  <c r="I21" i="19"/>
  <c r="H21" i="19"/>
  <c r="G21" i="19"/>
  <c r="F21" i="19"/>
  <c r="E21" i="19"/>
  <c r="D21" i="19"/>
  <c r="P20" i="19"/>
  <c r="P19" i="19"/>
  <c r="O18" i="19"/>
  <c r="N18" i="19"/>
  <c r="M18" i="19"/>
  <c r="L18" i="19"/>
  <c r="K18" i="19"/>
  <c r="J18" i="19"/>
  <c r="I18" i="19"/>
  <c r="H18" i="19"/>
  <c r="G18" i="19"/>
  <c r="F18" i="19"/>
  <c r="E18" i="19"/>
  <c r="D18" i="19"/>
  <c r="P17" i="19"/>
  <c r="P16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P14" i="19"/>
  <c r="P13" i="19"/>
  <c r="O12" i="19"/>
  <c r="N12" i="19"/>
  <c r="M12" i="19"/>
  <c r="L12" i="19"/>
  <c r="K12" i="19"/>
  <c r="J12" i="19"/>
  <c r="I12" i="19"/>
  <c r="H12" i="19"/>
  <c r="G12" i="19"/>
  <c r="F12" i="19"/>
  <c r="E12" i="19"/>
  <c r="D12" i="19"/>
  <c r="P11" i="19"/>
  <c r="P10" i="19"/>
  <c r="O9" i="19"/>
  <c r="N9" i="19"/>
  <c r="M9" i="19"/>
  <c r="L9" i="19"/>
  <c r="K9" i="19"/>
  <c r="J9" i="19"/>
  <c r="I9" i="19"/>
  <c r="H9" i="19"/>
  <c r="G9" i="19"/>
  <c r="F9" i="19"/>
  <c r="E9" i="19"/>
  <c r="D9" i="19"/>
  <c r="P8" i="19"/>
  <c r="P7" i="19"/>
  <c r="O11" i="3"/>
  <c r="N11" i="3"/>
  <c r="M11" i="3"/>
  <c r="L11" i="3"/>
  <c r="K11" i="3"/>
  <c r="J11" i="3"/>
  <c r="G11" i="3"/>
  <c r="F11" i="3"/>
  <c r="E11" i="3"/>
  <c r="D11" i="3"/>
  <c r="P10" i="3"/>
  <c r="P9" i="3"/>
  <c r="O8" i="3"/>
  <c r="O12" i="3" s="1"/>
  <c r="N8" i="3"/>
  <c r="M8" i="3"/>
  <c r="L8" i="3"/>
  <c r="L12" i="3" s="1"/>
  <c r="K8" i="3"/>
  <c r="K12" i="3" s="1"/>
  <c r="J8" i="3"/>
  <c r="G8" i="3"/>
  <c r="G12" i="3" s="1"/>
  <c r="F8" i="3"/>
  <c r="F12" i="3" s="1"/>
  <c r="E8" i="3"/>
  <c r="E12" i="3" s="1"/>
  <c r="D8" i="3"/>
  <c r="P7" i="3"/>
  <c r="P6" i="3"/>
  <c r="N9" i="2"/>
  <c r="M9" i="2"/>
  <c r="L9" i="2"/>
  <c r="K9" i="2"/>
  <c r="J9" i="2"/>
  <c r="F9" i="2"/>
  <c r="E9" i="2"/>
  <c r="D9" i="2"/>
  <c r="C9" i="2"/>
  <c r="O8" i="2"/>
  <c r="O7" i="2"/>
  <c r="G13" i="10" l="1"/>
  <c r="K13" i="10"/>
  <c r="O13" i="10"/>
  <c r="P24" i="9"/>
  <c r="N13" i="10"/>
  <c r="J13" i="10"/>
  <c r="F13" i="10"/>
  <c r="M12" i="3"/>
  <c r="J12" i="3"/>
  <c r="P8" i="3"/>
  <c r="P11" i="3"/>
  <c r="P9" i="9"/>
  <c r="P27" i="9"/>
  <c r="P21" i="9"/>
  <c r="P15" i="9"/>
  <c r="P9" i="10"/>
  <c r="P13" i="10" s="1"/>
  <c r="P15" i="19"/>
  <c r="P27" i="19"/>
  <c r="P21" i="19"/>
  <c r="D12" i="3"/>
  <c r="O9" i="2"/>
  <c r="L13" i="10"/>
  <c r="D13" i="10"/>
  <c r="H13" i="10"/>
  <c r="E13" i="10"/>
  <c r="I13" i="10"/>
  <c r="M13" i="10"/>
  <c r="O9" i="11"/>
  <c r="P18" i="9"/>
  <c r="G28" i="9"/>
  <c r="K28" i="9"/>
  <c r="O28" i="9"/>
  <c r="D28" i="9"/>
  <c r="H28" i="9"/>
  <c r="L28" i="9"/>
  <c r="E28" i="9"/>
  <c r="I28" i="9"/>
  <c r="M28" i="9"/>
  <c r="P12" i="9"/>
  <c r="F28" i="9"/>
  <c r="J28" i="9"/>
  <c r="N28" i="9"/>
  <c r="P18" i="19"/>
  <c r="P9" i="19"/>
  <c r="G28" i="19"/>
  <c r="K28" i="19"/>
  <c r="O28" i="19"/>
  <c r="D28" i="19"/>
  <c r="H28" i="19"/>
  <c r="L28" i="19"/>
  <c r="E28" i="19"/>
  <c r="I28" i="19"/>
  <c r="M28" i="19"/>
  <c r="P12" i="19"/>
  <c r="F28" i="19"/>
  <c r="J28" i="19"/>
  <c r="N28" i="19"/>
  <c r="N12" i="3"/>
  <c r="P12" i="3" l="1"/>
  <c r="P28" i="9"/>
  <c r="P28" i="19"/>
</calcChain>
</file>

<file path=xl/sharedStrings.xml><?xml version="1.0" encoding="utf-8"?>
<sst xmlns="http://schemas.openxmlformats.org/spreadsheetml/2006/main" count="2161" uniqueCount="1126">
  <si>
    <t>Pasajeros por tipos de vuelos</t>
  </si>
  <si>
    <t>Pasajeros:</t>
  </si>
  <si>
    <t>División de Economía</t>
  </si>
  <si>
    <t>Sección Estadística</t>
  </si>
  <si>
    <t>PASAJEROS DE ACUERDO AL TIPO DE VUELO: REGULARES Y NO REGULARES</t>
  </si>
  <si>
    <t>Detalles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</si>
  <si>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</si>
  <si>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</si>
  <si>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</si>
  <si>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</si>
  <si>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</si>
  <si>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</si>
  <si>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</si>
  <si>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</si>
  <si>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</si>
  <si>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</si>
  <si>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</si>
  <si>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</si>
  <si>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</si>
  <si>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Regulares</t>
  </si>
  <si>
    <t>No Regulares</t>
  </si>
  <si>
    <t>ENTRADAS Y SALIDAS MENSUAL DE PASAJEROS</t>
  </si>
  <si>
    <t>Total general</t>
  </si>
  <si>
    <t>Aeropuertos</t>
  </si>
  <si>
    <t>La Romana</t>
  </si>
  <si>
    <t>Punta Cana</t>
  </si>
  <si>
    <t>Volver</t>
  </si>
  <si>
    <t>ENTRADAS Y SALIDAS  DE OPERACIONES  POR AEROPUERTOS</t>
  </si>
  <si>
    <t>Puerto Plata</t>
  </si>
  <si>
    <t>OPERACIONES DE ACUERDO AL TIPO DE VUELO: REGULARES Y NO REGULARES</t>
  </si>
  <si>
    <t>Operaciones :</t>
  </si>
  <si>
    <t>Operaciones  por tipos de vuelos</t>
  </si>
  <si>
    <t xml:space="preserve"> PASAJEROS POR AEROPUERTOS</t>
  </si>
  <si>
    <t>ENTRADAS Y SALIDAS MENSUAL DE OPERACIONES</t>
  </si>
  <si>
    <t>Entrada</t>
  </si>
  <si>
    <t>Salida</t>
  </si>
  <si>
    <t>Spirit Airlines, Inc.</t>
  </si>
  <si>
    <t>Condor Flugdienst Gmbh</t>
  </si>
  <si>
    <t>Air Canada</t>
  </si>
  <si>
    <t>Miami Air International, Inc.</t>
  </si>
  <si>
    <t>British Airways</t>
  </si>
  <si>
    <t>Evelop Airlines</t>
  </si>
  <si>
    <t>Swift Air Llc</t>
  </si>
  <si>
    <t>Sunrise Airways</t>
  </si>
  <si>
    <t>Aguadilla/Punta Cana</t>
  </si>
  <si>
    <t>Ámsterdam - Schiphol/Punta Cana</t>
  </si>
  <si>
    <t>Aruba (Oranjestad) /Punta Cana</t>
  </si>
  <si>
    <t>Baltimore-Washington/Punta Cana</t>
  </si>
  <si>
    <t>Barbados/Punta Cana</t>
  </si>
  <si>
    <t>Barcelona-El Prat/Punta Cana</t>
  </si>
  <si>
    <t>Birmingham, Inglaterra/Punta Cana</t>
  </si>
  <si>
    <t>Bogotá/Punta Cana</t>
  </si>
  <si>
    <t>Boston-Massachusetts/Del Cibao</t>
  </si>
  <si>
    <t>Boston-Massachusetts/Punta Cana</t>
  </si>
  <si>
    <t>Brasilia/Punta Cana</t>
  </si>
  <si>
    <t>Bruselas/Punta Cana</t>
  </si>
  <si>
    <t>Calgary/Punta Cana</t>
  </si>
  <si>
    <t>Cancún/Punta Cana</t>
  </si>
  <si>
    <t>Charlotte/Punta Cana</t>
  </si>
  <si>
    <t>Chicago-Illinois/Punta Cana</t>
  </si>
  <si>
    <t>Chicago-O'Hare/Punta Cana</t>
  </si>
  <si>
    <t>Cincinnati-Kentucky/Punta Cana</t>
  </si>
  <si>
    <t>Ciudad de México-D.F./Punta Cana</t>
  </si>
  <si>
    <t>Cleveland/Punta Cana</t>
  </si>
  <si>
    <t>Colonia/Punta Cana</t>
  </si>
  <si>
    <t>Dallas-Texas/Punta Cana</t>
  </si>
  <si>
    <t>Detroit/Punta Cana</t>
  </si>
  <si>
    <t>Düsseldorf/La Romana</t>
  </si>
  <si>
    <t>Düsseldorf/Punta Cana</t>
  </si>
  <si>
    <t>Edmonton/Punta Cana</t>
  </si>
  <si>
    <t>Estocolmo-Arlanda/Puerto Plata</t>
  </si>
  <si>
    <t>Ezeiza-Buenos Aires/Punta Cana</t>
  </si>
  <si>
    <t>Filadelfia-Pensilvania/Punta Cana</t>
  </si>
  <si>
    <t>Fort Lauderdale, Executive Airport/La Romana</t>
  </si>
  <si>
    <t>Fort Lauderdale-Hollywood/Del Cibao</t>
  </si>
  <si>
    <t>Fort Lauderdale-Hollywood/Punta Cana</t>
  </si>
  <si>
    <t>Frankfurt/La Romana</t>
  </si>
  <si>
    <t>Frankfurt/Puerto Plata</t>
  </si>
  <si>
    <t>Frankfurt/Punta Cana</t>
  </si>
  <si>
    <t>Guayaquil/Punta Cana</t>
  </si>
  <si>
    <t>Halifax/Puerto Plata</t>
  </si>
  <si>
    <t>Halifax/Punta Cana</t>
  </si>
  <si>
    <t>Hamilton-Ontario/Punta Cana</t>
  </si>
  <si>
    <t>Houston-Texas/Punta Cana</t>
  </si>
  <si>
    <t>Isla Grande, San Juan PR/La Romana</t>
  </si>
  <si>
    <t>Isla Grande, San Juan PR/Punta Cana</t>
  </si>
  <si>
    <t>Isla Verde, San Juan PR/Del Cibao</t>
  </si>
  <si>
    <t>Isla Verde, San Juan PR/La Romana</t>
  </si>
  <si>
    <t>Isla Verde, San Juan PR/Puerto Plata</t>
  </si>
  <si>
    <t>Isla Verde, San Juan PR/Punta Cana</t>
  </si>
  <si>
    <t>La Habana/Punta Cana</t>
  </si>
  <si>
    <t>Lambert-St. Louis/Punta Cana</t>
  </si>
  <si>
    <t>Las Américas, JFPG/Punta Cana</t>
  </si>
  <si>
    <t>Londres-Gatwick/Puerto Plata</t>
  </si>
  <si>
    <t>Londres-Gatwick/Punta Cana</t>
  </si>
  <si>
    <t>Madrid-Barajas/La Romana</t>
  </si>
  <si>
    <t>Madrid-Barajas/Punta Cana</t>
  </si>
  <si>
    <t>Maiquetía/Punta Cana</t>
  </si>
  <si>
    <t>Manaos/Punta Cana</t>
  </si>
  <si>
    <t>Manchester/Puerto Plata</t>
  </si>
  <si>
    <t>Manchester/Punta Cana</t>
  </si>
  <si>
    <t>Miami-Florida/Del Cibao</t>
  </si>
  <si>
    <t>Miami-Florida/La Romana</t>
  </si>
  <si>
    <t>Miami-Florida/Puerto Plata</t>
  </si>
  <si>
    <t>Miami-Florida/Punta Cana</t>
  </si>
  <si>
    <t>Milán-Malpensa/La Romana</t>
  </si>
  <si>
    <t>Milwaukee-Wisconsin/Punta Cana</t>
  </si>
  <si>
    <t>Minneapolis/Punta Cana</t>
  </si>
  <si>
    <t>Moncton/Punta Cana</t>
  </si>
  <si>
    <t>Montego Bay/La Romana</t>
  </si>
  <si>
    <t>Montego Bay/Puerto Plata</t>
  </si>
  <si>
    <t>Montego Bay/Punta Cana</t>
  </si>
  <si>
    <t>Montreal/La Romana</t>
  </si>
  <si>
    <t>Montreal/Puerto Plata</t>
  </si>
  <si>
    <t>Montreal/Punta Cana</t>
  </si>
  <si>
    <t>Múnich/La Romana</t>
  </si>
  <si>
    <t>Múnich/Punta Cana</t>
  </si>
  <si>
    <t>New York/Del Cibao</t>
  </si>
  <si>
    <t>New York/La Romana</t>
  </si>
  <si>
    <t>New York/Puerto Plata</t>
  </si>
  <si>
    <t>New York/Punta Cana</t>
  </si>
  <si>
    <t>Newark/Del Cibao</t>
  </si>
  <si>
    <t>Newark/Puerto Plata</t>
  </si>
  <si>
    <t>Newark/Punta Cana</t>
  </si>
  <si>
    <t>Orlando-Florida/Punta Cana</t>
  </si>
  <si>
    <t>Otros/Punta Cana</t>
  </si>
  <si>
    <t>Ottawa/Puerto Plata</t>
  </si>
  <si>
    <t>Ottawa/Punta Cana</t>
  </si>
  <si>
    <t>Palm Beach/La Romana</t>
  </si>
  <si>
    <t>Paris-Charles de Gaulle/La Romana</t>
  </si>
  <si>
    <t>Paris-Charles de Gaulle/Punta Cana</t>
  </si>
  <si>
    <t>Paris-Orly/Punta Cana</t>
  </si>
  <si>
    <t>Pittsburgh/Punta Cana</t>
  </si>
  <si>
    <t>Pointe a Pitre/Punta Cana</t>
  </si>
  <si>
    <t>Portela/Punta Cana</t>
  </si>
  <si>
    <t>Providenciales/Del Cibao</t>
  </si>
  <si>
    <t>Providenciales/Puerto Plata</t>
  </si>
  <si>
    <t>Puerto Plata/Punta Cana</t>
  </si>
  <si>
    <t>Puerto Principe/Del Cibao</t>
  </si>
  <si>
    <t>Punta Cana/Puerto Plata</t>
  </si>
  <si>
    <t>Quebec/La Romana</t>
  </si>
  <si>
    <t>Quebec/Puerto Plata</t>
  </si>
  <si>
    <t>Quebec/Punta Cana</t>
  </si>
  <si>
    <t>Regina/Punta Cana</t>
  </si>
  <si>
    <t>Roma-Fiumicino/La Romana</t>
  </si>
  <si>
    <t>Saint Marteen/Punta Cana</t>
  </si>
  <si>
    <t>San Salvador (Cockburn Town)/Punta Cana</t>
  </si>
  <si>
    <t>Santiago de Chile/Punta Cana</t>
  </si>
  <si>
    <t>Sao Paulo/Punta Cana</t>
  </si>
  <si>
    <t>Sheremetyevo-Moscú/Punta Cana</t>
  </si>
  <si>
    <t>Terranova y Labrador/Punta Cana</t>
  </si>
  <si>
    <t>Tocumen/Del Cibao</t>
  </si>
  <si>
    <t>Tocumen/Punta Cana</t>
  </si>
  <si>
    <t>Toronto, Lester B. Pearson/La Romana</t>
  </si>
  <si>
    <t>Toronto, Lester B. Pearson/Puerto Plata</t>
  </si>
  <si>
    <t>Toronto, Lester B. Pearson/Punta Cana</t>
  </si>
  <si>
    <t>Vancouver/Punta Cana</t>
  </si>
  <si>
    <t>Verona-Villafranca/La Romana</t>
  </si>
  <si>
    <t>Viena/Punta Cana</t>
  </si>
  <si>
    <t>Vnúkovo-Moscú/Punta Cana</t>
  </si>
  <si>
    <t>Washington-Dulles/Punta Cana</t>
  </si>
  <si>
    <t>Winnipeg/Puerto Plata</t>
  </si>
  <si>
    <t>Winnipeg/Punta Cana</t>
  </si>
  <si>
    <t>Zúrich/Punta Cana</t>
  </si>
  <si>
    <t>Del Cibao</t>
  </si>
  <si>
    <t>El Catey, Samaná</t>
  </si>
  <si>
    <t>El Higüero</t>
  </si>
  <si>
    <t>Las Américas, JFPG</t>
  </si>
  <si>
    <t>West Jet Airlines, Ltd.</t>
  </si>
  <si>
    <t>Edelweiss Air Ag</t>
  </si>
  <si>
    <t>Transamerican Airlines, S.A. (Taca Peru)</t>
  </si>
  <si>
    <t>New York/Las Américas, JFPG</t>
  </si>
  <si>
    <t>Miami-Florida/Las Américas, JFPG</t>
  </si>
  <si>
    <t>Madrid-Barajas/Las Américas, JFPG</t>
  </si>
  <si>
    <t>Isla Verde, San Juan PR/Las Américas, JFPG</t>
  </si>
  <si>
    <t>Tocumen/Las Américas, JFPG</t>
  </si>
  <si>
    <t>Fort Lauderdale-Hollywood/Las Américas, JFPG</t>
  </si>
  <si>
    <t>Newark/Las Américas, JFPG</t>
  </si>
  <si>
    <t>Boston-Massachusetts/Las Américas, JFPG</t>
  </si>
  <si>
    <t>Maiquetía/Las Américas, JFPG</t>
  </si>
  <si>
    <t>Orlando-Florida/Las Américas, JFPG</t>
  </si>
  <si>
    <t>Paris-Charles de Gaulle/Las Américas, JFPG</t>
  </si>
  <si>
    <t>Bogotá/Las Américas, JFPG</t>
  </si>
  <si>
    <t>Saint Marteen/Las Américas, JFPG</t>
  </si>
  <si>
    <t>Toronto, Lester B. Pearson/El Catey, Samaná</t>
  </si>
  <si>
    <t>Frankfurt/Las Américas, JFPG</t>
  </si>
  <si>
    <t>Puerto Principe/El Higüero</t>
  </si>
  <si>
    <t>La Habana/Las Américas, JFPG</t>
  </si>
  <si>
    <t>Ciudad de Alajuela/Las Américas, JFPG</t>
  </si>
  <si>
    <t>Punta Cana/Las Américas, JFPG</t>
  </si>
  <si>
    <t>Pointe a Pitre/Las Américas, JFPG</t>
  </si>
  <si>
    <t>Montreal/El Catey, Samaná</t>
  </si>
  <si>
    <t>Filadelfia-Pensilvania/Las Américas, JFPG</t>
  </si>
  <si>
    <t>Puerto Principe/Las Américas, JFPG</t>
  </si>
  <si>
    <t>Saint Johns, Antigua y Barbuda /Las Américas, JFPG</t>
  </si>
  <si>
    <t>Aruba (Oranjestad) /Las Américas, JFPG</t>
  </si>
  <si>
    <t>Fort de France/Las Américas, JFPG</t>
  </si>
  <si>
    <t>Santiago de Cuba/Las Américas, JFPG</t>
  </si>
  <si>
    <t>New York/El Catey, Samaná</t>
  </si>
  <si>
    <t>Paris-Orly/Las Américas, JFPG</t>
  </si>
  <si>
    <t>Bruselas/Las Américas, JFPG</t>
  </si>
  <si>
    <t>Aruba (Oranjestad) /El Higüero</t>
  </si>
  <si>
    <t>Aguadilla/Las Américas, JFPG</t>
  </si>
  <si>
    <t>Providenciales/Las Américas, JFPG</t>
  </si>
  <si>
    <t>Montego Bay/El Higüero</t>
  </si>
  <si>
    <t>Holguín/El Higüero</t>
  </si>
  <si>
    <t>Cabo Haitiano/El Higüero</t>
  </si>
  <si>
    <t>Providenciales/El Higüero</t>
  </si>
  <si>
    <t>Opa-locka-Florida/El Higüero</t>
  </si>
  <si>
    <t>Isla Grande, San Juan PR/El Higüero</t>
  </si>
  <si>
    <t>Saint Marteen/El Higüero</t>
  </si>
  <si>
    <t>Isla Verde, San Juan PR/El Catey, Samaná</t>
  </si>
  <si>
    <t>Maracaibo/Las Américas, JFPG</t>
  </si>
  <si>
    <t>Isla Verde, San Juan PR/El Higüero</t>
  </si>
  <si>
    <t>Ciudad de México-D.F./Las Américas, JFPG</t>
  </si>
  <si>
    <t>Fort Lauderdale-Hollywood/El Higüero</t>
  </si>
  <si>
    <t>Pasajeros por meses en entradas y salidas</t>
  </si>
  <si>
    <t>Operaciones  por meses en entradas y salidas</t>
  </si>
  <si>
    <t>Aerolíneas</t>
  </si>
  <si>
    <t>Frontier Airlines, Inc.</t>
  </si>
  <si>
    <t>Tuifly / Tui Airlines Nederland</t>
  </si>
  <si>
    <t>Sun Country Airlines, Inc./Mn Airlines Llc</t>
  </si>
  <si>
    <t>Air Canada Rouge</t>
  </si>
  <si>
    <t>Air Antilles Express</t>
  </si>
  <si>
    <t>Air Century, S.A. / A C S A</t>
  </si>
  <si>
    <t>World Atlantic Airlines/Caribbean Sun Airlines</t>
  </si>
  <si>
    <t>Rutas Aereas, C.A. / Rutaca Airlines</t>
  </si>
  <si>
    <t>Finnair Oyj</t>
  </si>
  <si>
    <t>Sky High Aviation Services, S.R.L.</t>
  </si>
  <si>
    <t>Sky Airline</t>
  </si>
  <si>
    <t>Titan Airways Ltd.</t>
  </si>
  <si>
    <t>Vi Air Link (Turtle Dove)</t>
  </si>
  <si>
    <t>M &amp; N Aviation</t>
  </si>
  <si>
    <t>Xojet Inc.</t>
  </si>
  <si>
    <t>Presidential Aviation</t>
  </si>
  <si>
    <t>Journey Aviation, Llc</t>
  </si>
  <si>
    <t>Excelaire Llc</t>
  </si>
  <si>
    <t>Delta Private Jets</t>
  </si>
  <si>
    <t>Talon Air, Inc.</t>
  </si>
  <si>
    <t>Vista Jet Ltd</t>
  </si>
  <si>
    <t>Jet Budget</t>
  </si>
  <si>
    <t xml:space="preserve">Executive Aviation </t>
  </si>
  <si>
    <t>Reva Inc</t>
  </si>
  <si>
    <t xml:space="preserve">Flexjet Llc </t>
  </si>
  <si>
    <t>Jet Select Aviation</t>
  </si>
  <si>
    <t>Consorcio Helitec</t>
  </si>
  <si>
    <t>Surinam Airways</t>
  </si>
  <si>
    <t>Western Air Charter Dba Jet Edge</t>
  </si>
  <si>
    <t>Tradewind Aviation Llc</t>
  </si>
  <si>
    <t>Pegasus Elite Aviation, Llc.</t>
  </si>
  <si>
    <t>Prime Jet</t>
  </si>
  <si>
    <t>Servicios Aereos, S.A. /  Servair, S.A.</t>
  </si>
  <si>
    <t>Bohlke International Airways, Inc.</t>
  </si>
  <si>
    <t>Gama Aviation Limited</t>
  </si>
  <si>
    <t>Private Jets, Inc.</t>
  </si>
  <si>
    <t>Jet Aviation Flight Services, Inc (Teterboro, Nj)</t>
  </si>
  <si>
    <t>Avior Airlines, C. A.</t>
  </si>
  <si>
    <t>Sky Charter Limited</t>
  </si>
  <si>
    <t>Lyon Aviation, Inc.</t>
  </si>
  <si>
    <t>Skyservice Business Aviation</t>
  </si>
  <si>
    <t>Air Gato Enterprises, Inc.</t>
  </si>
  <si>
    <t>Jet Access Aviation, Llc.</t>
  </si>
  <si>
    <t>A-Ok Jets</t>
  </si>
  <si>
    <t>Chartright Air, Inc.</t>
  </si>
  <si>
    <t>Chantilly Air, Inc.</t>
  </si>
  <si>
    <t>Martinair, Inc</t>
  </si>
  <si>
    <t>Republic Airlines Company, S.R.L. (Rep-Air)</t>
  </si>
  <si>
    <t>Global Jetcare, Inc. /Intl. Air Ambulance</t>
  </si>
  <si>
    <t>Maine Aviation Aircraft Charter</t>
  </si>
  <si>
    <t>Alberta Inc</t>
  </si>
  <si>
    <t>Fai Rent-A-Jet Ag</t>
  </si>
  <si>
    <t>Republic Flight Lines, S.R.L.</t>
  </si>
  <si>
    <t>Clay Lacy Aviation, Inc.</t>
  </si>
  <si>
    <t>Mountain Aviation</t>
  </si>
  <si>
    <t>Aerolineas Ejecutivas, S.A</t>
  </si>
  <si>
    <t>Anguilla Air Services, Ltd</t>
  </si>
  <si>
    <t>West Air Holding, Inc</t>
  </si>
  <si>
    <t>Cat Aviation Ag</t>
  </si>
  <si>
    <t>My Corporate Jet, Inc</t>
  </si>
  <si>
    <t>True Aviation Charter Services</t>
  </si>
  <si>
    <t>Sunset Aviation Llc Dba Solairus Aviation</t>
  </si>
  <si>
    <t>Worldwide Aircraft Services, Inc</t>
  </si>
  <si>
    <t>Air Nunavut</t>
  </si>
  <si>
    <t>Latitude Air Ambulance</t>
  </si>
  <si>
    <t>Air Charter, Inc. D/B/A Air Flamenco</t>
  </si>
  <si>
    <t>World Class Aviation (Houston, Tx)</t>
  </si>
  <si>
    <t>Air Alliance Express Ag &amp; Co.</t>
  </si>
  <si>
    <t xml:space="preserve">Lider Taxi Aereo </t>
  </si>
  <si>
    <t>Superior Transportation Associates, Inc.</t>
  </si>
  <si>
    <t>Phoenix Air Group, Inc.</t>
  </si>
  <si>
    <t>American Charter Services, Llc</t>
  </si>
  <si>
    <t>Helicopteros Del Caribe, S.A.</t>
  </si>
  <si>
    <t>Jet Executive Internacional ChãRter</t>
  </si>
  <si>
    <t>Bruselas/Puerto Plata</t>
  </si>
  <si>
    <t>Birmingham, Inglaterra/Puerto Plata</t>
  </si>
  <si>
    <t>Manchester/La Romana</t>
  </si>
  <si>
    <t>Varsovia/Punta Cana</t>
  </si>
  <si>
    <t>Thunder Bay-Ontario/Punta Cana</t>
  </si>
  <si>
    <t>Waterloo/Punta Cana</t>
  </si>
  <si>
    <t>Saint Johns, Antigua y Barbuda /La Romana</t>
  </si>
  <si>
    <t>Montreal/Las Américas, JFPG</t>
  </si>
  <si>
    <t>Saskatoon/Punta Cana</t>
  </si>
  <si>
    <t>Chicago-Rockford/Punta Cana</t>
  </si>
  <si>
    <t>London-Ontario/Punta Cana</t>
  </si>
  <si>
    <t>Vantaa/Puerto Plata</t>
  </si>
  <si>
    <t>Toronto, Lester B. Pearson/Las Américas, JFPG</t>
  </si>
  <si>
    <t>Estocolmo-Arlanda/Punta Cana</t>
  </si>
  <si>
    <t>La Habana/La Romana</t>
  </si>
  <si>
    <t>Londres-Gatwick/La Romana</t>
  </si>
  <si>
    <t>Quebec/El Catey, Samaná</t>
  </si>
  <si>
    <t>Otros/La Romana</t>
  </si>
  <si>
    <t>Saint Johns, Antigua y Barbuda /Puerto Plata</t>
  </si>
  <si>
    <t>Boston-Massachusetts/Puerto Plata</t>
  </si>
  <si>
    <t>Tababela/Punta Cana</t>
  </si>
  <si>
    <t>Saskatoon/Puerto Plata</t>
  </si>
  <si>
    <t>Otros/Las Américas, JFPG</t>
  </si>
  <si>
    <t>Copenhague/Puerto Plata</t>
  </si>
  <si>
    <t>Gander/Punta Cana</t>
  </si>
  <si>
    <t>Santa Maria/Punta Cana</t>
  </si>
  <si>
    <t>Hamilton-Ontario/Puerto Plata</t>
  </si>
  <si>
    <t>Baltimore-Washington/La Romana</t>
  </si>
  <si>
    <t>Copenhague/Punta Cana</t>
  </si>
  <si>
    <t>Punta Cana/Punta Cana</t>
  </si>
  <si>
    <t>Regina/Puerto Plata</t>
  </si>
  <si>
    <t>Frankfurt/El Catey, Samaná</t>
  </si>
  <si>
    <t>Montego Bay/Las Américas, JFPG</t>
  </si>
  <si>
    <t>Charlotte/Puerto Plata</t>
  </si>
  <si>
    <t>Lansing Capital City/Punta Cana</t>
  </si>
  <si>
    <t>Cancún/Puerto Plata</t>
  </si>
  <si>
    <t>La Romana/Puerto Plata</t>
  </si>
  <si>
    <t>Río de Janeiro/Punta Cana</t>
  </si>
  <si>
    <t>Piarco/Punta Cana</t>
  </si>
  <si>
    <t>Isla de Cayo Coco/Punta Cana</t>
  </si>
  <si>
    <t>Fredericton/Punta Cana</t>
  </si>
  <si>
    <t>Windsor/Punta Cana</t>
  </si>
  <si>
    <t>Sheremetyevo-Moscú/Puerto Plata</t>
  </si>
  <si>
    <t>La Romana/Punta Cana</t>
  </si>
  <si>
    <t>Maiquetía/Puerto Plata</t>
  </si>
  <si>
    <t>Santa Maria/La Romana</t>
  </si>
  <si>
    <t>Aruba (Oranjestad) /La Romana</t>
  </si>
  <si>
    <t>London-Ontario/Puerto Plata</t>
  </si>
  <si>
    <t>Varsovia/Puerto Plata</t>
  </si>
  <si>
    <t>North Battleford/Punta Cana</t>
  </si>
  <si>
    <t>Barbados/La Romana</t>
  </si>
  <si>
    <t>Milán-Malpensa/Las Américas, JFPG</t>
  </si>
  <si>
    <t>Saint Marteen/La Romana</t>
  </si>
  <si>
    <t>Deer Lake/Punta Cana</t>
  </si>
  <si>
    <t>Holguín/Punta Cana</t>
  </si>
  <si>
    <t>Lynden Pindling/Punta Cana</t>
  </si>
  <si>
    <t>Valencia, Venezuela/Punta Cana</t>
  </si>
  <si>
    <t>Islas Vírgenes Británicas/Las Américas, JFPG</t>
  </si>
  <si>
    <t>Saint Marteen/Puerto Plata</t>
  </si>
  <si>
    <t>Las Américas, JFPG/Puerto Plata</t>
  </si>
  <si>
    <t>Ottawa/El Catey, Samaná</t>
  </si>
  <si>
    <t>Isla de Cayo Coco/Puerto Plata</t>
  </si>
  <si>
    <t>Cancún/La Romana</t>
  </si>
  <si>
    <t>Bagotville/Puerto Plata</t>
  </si>
  <si>
    <t>Antioquia/Punta Cana</t>
  </si>
  <si>
    <t>Moncton/Puerto Plata</t>
  </si>
  <si>
    <t>Lynden Pindling/Las Américas, JFPG</t>
  </si>
  <si>
    <t>Santiago de Chile/Las Américas, JFPG</t>
  </si>
  <si>
    <t>Otros/Del Cibao</t>
  </si>
  <si>
    <t>Tampa/Punta Cana</t>
  </si>
  <si>
    <t>Charlotte/La Romana</t>
  </si>
  <si>
    <t>Boston-Massachusetts/La Romana</t>
  </si>
  <si>
    <t>Pointe a Pitre/La Romana</t>
  </si>
  <si>
    <t>Halifax/La Romana</t>
  </si>
  <si>
    <t>Holguín/La Romana</t>
  </si>
  <si>
    <t>Grand Cayman/Las Américas, JFPG</t>
  </si>
  <si>
    <t>Charlottetown/Puerto Plata</t>
  </si>
  <si>
    <t>Maracaibo/Punta Cana</t>
  </si>
  <si>
    <t>Boryspil/La Romana</t>
  </si>
  <si>
    <t xml:space="preserve"> Ambrosio L.V. Taravella - Pajas Blancas/Punta Cana</t>
  </si>
  <si>
    <t>Varadero/La Romana</t>
  </si>
  <si>
    <t>Ámsterdam - Schiphol/Las Américas, JFPG</t>
  </si>
  <si>
    <t>Providenciales/Punta Cana</t>
  </si>
  <si>
    <t>Lynden Pindling/Puerto Plata</t>
  </si>
  <si>
    <t>Maiquetía/La Romana</t>
  </si>
  <si>
    <t>Palm Beach/Punta Cana</t>
  </si>
  <si>
    <t>Kingston, Norman Manley/Las Américas, JFPG</t>
  </si>
  <si>
    <t>Cartagena/La Romana</t>
  </si>
  <si>
    <t>Manaos/La Romana</t>
  </si>
  <si>
    <t>L.F. Wade/Puerto Plata</t>
  </si>
  <si>
    <t>Crown Poin/Punta Cana</t>
  </si>
  <si>
    <t>Ponta Delgada/Punta Cana</t>
  </si>
  <si>
    <t>Puerto Principe/Punta Cana</t>
  </si>
  <si>
    <t>L.F. Wade/Punta Cana</t>
  </si>
  <si>
    <t>Manaos/Las Américas, JFPG</t>
  </si>
  <si>
    <t>Viena/Puerto Plata</t>
  </si>
  <si>
    <t>Tadoule Lake/Punta Cana</t>
  </si>
  <si>
    <t>Puerto Plata/Las Américas, JFPG</t>
  </si>
  <si>
    <t>Kingston, Norman Manley/Punta Cana</t>
  </si>
  <si>
    <t>La Romana/Las Américas, JFPG</t>
  </si>
  <si>
    <t>Puerto Principe/La Romana</t>
  </si>
  <si>
    <t>Santiago de Cuba/Punta Cana</t>
  </si>
  <si>
    <t>Ciudad de Alajuela/Punta Cana</t>
  </si>
  <si>
    <t>Del Cibao/Las Américas, JFPG</t>
  </si>
  <si>
    <t>Windsor/Puerto Plata</t>
  </si>
  <si>
    <t>Fort Lauderdale-Hollywood/La Romana</t>
  </si>
  <si>
    <t>Pointe a Pitre/El Higüero</t>
  </si>
  <si>
    <t>San Martín/Las Américas, JFPG</t>
  </si>
  <si>
    <t>Cancún/Las Américas, JFPG</t>
  </si>
  <si>
    <t>North Battleford/Puerto Plata</t>
  </si>
  <si>
    <t>Santa Maria/Las Américas, JFPG</t>
  </si>
  <si>
    <t>Grand Cayman/El Higüero</t>
  </si>
  <si>
    <t>Orlando-Florida/Puerto Plata</t>
  </si>
  <si>
    <t>Isla de Margarita/Puerto Plata</t>
  </si>
  <si>
    <t>Los Ángeles/Punta Cana</t>
  </si>
  <si>
    <t>Barcelona-El Prat/La Romana</t>
  </si>
  <si>
    <t>Piarco/Las Américas, JFPG</t>
  </si>
  <si>
    <t>Barbados/Las Américas, JFPG</t>
  </si>
  <si>
    <t>Las Américas, JFPG/La Romana</t>
  </si>
  <si>
    <t>Barquisimeto/Punta Cana</t>
  </si>
  <si>
    <t>Fort Lauderdale, Executive Airport/Punta Cana</t>
  </si>
  <si>
    <t>Isla Grande, San Juan PR/Las Américas, JFPG</t>
  </si>
  <si>
    <t>Fort Lauderdale-Hollywood/Puerto Plata</t>
  </si>
  <si>
    <t>El Higüero/Punta Cana</t>
  </si>
  <si>
    <t>Maiquetía/El Higüero</t>
  </si>
  <si>
    <t>Newark/La Romana</t>
  </si>
  <si>
    <t>Teterboro/La Romana</t>
  </si>
  <si>
    <t>Valencia, Venezuela/Las Américas, JFPG</t>
  </si>
  <si>
    <t>Sao Paulo/La Romana</t>
  </si>
  <si>
    <t>Opa-locka-Florida/La Romana</t>
  </si>
  <si>
    <t>Opa-locka-Florida/Las Américas, JFPG</t>
  </si>
  <si>
    <t>Jacksonville Int'l/Punta Cana</t>
  </si>
  <si>
    <t>Teterboro/Punta Cana</t>
  </si>
  <si>
    <t>Condado de Westchester/Punta Cana</t>
  </si>
  <si>
    <t>Charlotte/Las Américas, JFPG</t>
  </si>
  <si>
    <t>Londres-Heathrow/Punta Cana</t>
  </si>
  <si>
    <t>Ponta Delgada/Las Américas, JFPG</t>
  </si>
  <si>
    <t>Filadelfia-Pensilvania/La Romana</t>
  </si>
  <si>
    <t>Salt Lake City/Punta Cana</t>
  </si>
  <si>
    <t>Lynden Pindling/El Higüero</t>
  </si>
  <si>
    <t>El Higüero/El Higüero</t>
  </si>
  <si>
    <t>Bonaire/Las Américas, JFPG</t>
  </si>
  <si>
    <t>Opa-locka-Florida/Punta Cana</t>
  </si>
  <si>
    <t>Orlando-Florida/Del Cibao</t>
  </si>
  <si>
    <t>Kingston, Norman Manley/El Higüero</t>
  </si>
  <si>
    <t>Condado de Westchester/La Romana</t>
  </si>
  <si>
    <t>La Guardia/La Romana</t>
  </si>
  <si>
    <t>Golfo de Morrosquillo/Punta Cana</t>
  </si>
  <si>
    <t>Saint Johns, Antigua y Barbuda /El Higüero</t>
  </si>
  <si>
    <t>Kapuskasing/Puerto Plata</t>
  </si>
  <si>
    <t>Uagadugú/Punta Cana</t>
  </si>
  <si>
    <t>Managua/Las Américas, JFPG</t>
  </si>
  <si>
    <t>Barcelona, Anzoátegui/Punta Cana</t>
  </si>
  <si>
    <t>North Battleford/El Catey, Samaná</t>
  </si>
  <si>
    <t>El Higüero/Las Américas, JFPG</t>
  </si>
  <si>
    <t>Wilmington/Punta Cana</t>
  </si>
  <si>
    <t>Aguadilla/La Romana</t>
  </si>
  <si>
    <t>Lynden Pindling/La Romana</t>
  </si>
  <si>
    <t>Fort Lauderdale, Executive Airport/Las Américas, JFPG</t>
  </si>
  <si>
    <t>Priština/Punta Cana</t>
  </si>
  <si>
    <t>Bedford/Punta Cana</t>
  </si>
  <si>
    <t>La Habana/El Higüero</t>
  </si>
  <si>
    <t>Wilmington/La Romana</t>
  </si>
  <si>
    <t>Rioja/Punta Cana</t>
  </si>
  <si>
    <t>L.F. Wade/La Romana</t>
  </si>
  <si>
    <t>Kendall  /La Romana</t>
  </si>
  <si>
    <t>Fort de France/El Higüero</t>
  </si>
  <si>
    <t>Norfolk/Punta Cana</t>
  </si>
  <si>
    <t>Londres-Stansted/La Romana</t>
  </si>
  <si>
    <t>Saint Croix/La Romana</t>
  </si>
  <si>
    <t>Fort Lauderdale, Executive Airport/El Higüero</t>
  </si>
  <si>
    <t>L.F. Wade/Las Américas, JFPG</t>
  </si>
  <si>
    <t>Barbados/El Higüero</t>
  </si>
  <si>
    <t>Opa-locka-Florida/Del Cibao</t>
  </si>
  <si>
    <t>Omaha - Eppley Airfield/Punta Cana</t>
  </si>
  <si>
    <t>Providenciales/La Romana</t>
  </si>
  <si>
    <t>Washington-Dulles/Las Américas, JFPG</t>
  </si>
  <si>
    <t>Farmingdale-NY/La Romana</t>
  </si>
  <si>
    <t>Islas Vírgenes Británicas/El Higüero</t>
  </si>
  <si>
    <t>Teterboro/Las Américas, JFPG</t>
  </si>
  <si>
    <t>Otros/El Higüero</t>
  </si>
  <si>
    <t>Shannon/La Romana</t>
  </si>
  <si>
    <t>La Aurora/Las Américas, JFPG</t>
  </si>
  <si>
    <t>Montevideo/Las Américas, JFPG</t>
  </si>
  <si>
    <t>Viru Viru/Punta Cana</t>
  </si>
  <si>
    <t>Tampa/Las Américas, JFPG</t>
  </si>
  <si>
    <t>Punta Cana/El Higüero</t>
  </si>
  <si>
    <t>Aguadilla/El Higüero</t>
  </si>
  <si>
    <t>Barbados/Puerto Plata</t>
  </si>
  <si>
    <t>Chicago-Illinois/La Romana</t>
  </si>
  <si>
    <t>Clearwater/Punta Cana</t>
  </si>
  <si>
    <t>Cartagena/El Higüero</t>
  </si>
  <si>
    <t>Wilmington/El Higüero</t>
  </si>
  <si>
    <t>Gjoa Haven/Punta Cana</t>
  </si>
  <si>
    <t>Miami-Florida/El Higüero</t>
  </si>
  <si>
    <t>Savannah-Hilton Head/Punta Cana</t>
  </si>
  <si>
    <t>Atlanta /Las Américas, JFPG</t>
  </si>
  <si>
    <t>Vieux Fort/Punta Cana</t>
  </si>
  <si>
    <t>Castries/El Higüero</t>
  </si>
  <si>
    <t>Bedford/La Romana</t>
  </si>
  <si>
    <t>Clearwater/La Romana</t>
  </si>
  <si>
    <t>Melville Hall /Las Américas, JFPG</t>
  </si>
  <si>
    <t>Kapuskasing/Punta Cana</t>
  </si>
  <si>
    <t>Houston-Texas/Las Américas, JFPG</t>
  </si>
  <si>
    <t>Condado de Westchester/Puerto Plata</t>
  </si>
  <si>
    <t>Varadero/El Higüero</t>
  </si>
  <si>
    <t>Tampa/La Romana</t>
  </si>
  <si>
    <t>Washington-Dulles/Del Cibao</t>
  </si>
  <si>
    <t>La Aurora/Punta Cana</t>
  </si>
  <si>
    <t>Islas Vírgenes Británicas/Punta Cana</t>
  </si>
  <si>
    <t>Castries/Punta Cana</t>
  </si>
  <si>
    <t>El Higüero/Puerto Plata</t>
  </si>
  <si>
    <t>Barranquilla/El Higüero</t>
  </si>
  <si>
    <t>Stephenville/Punta Cana</t>
  </si>
  <si>
    <t>Puerto Plata/El Higüero</t>
  </si>
  <si>
    <t>The Valley, Anguila/Las Américas, JFPG</t>
  </si>
  <si>
    <t>Opa-locka-Florida/Puerto Plata</t>
  </si>
  <si>
    <t>Santiago de Cuba/El Higüero</t>
  </si>
  <si>
    <t>Fort Lauderdale, Executive Airport/Puerto Plata</t>
  </si>
  <si>
    <t>Filadelfia-Pensilvania/El Catey, Samaná</t>
  </si>
  <si>
    <t>Grand Turk Island/Las Américas, JFPG</t>
  </si>
  <si>
    <t>Orlando Ejecutivo/Las Américas, JFPG</t>
  </si>
  <si>
    <t xml:space="preserve"> Dane County Regional /Punta Cana</t>
  </si>
  <si>
    <t>True Blue/Las Américas, JFPG</t>
  </si>
  <si>
    <t>Vance W. Amory International Airport/El Higüero</t>
  </si>
  <si>
    <t>Malaga/Las Américas, JFPG</t>
  </si>
  <si>
    <t>Vieux Fort/Las Américas, JFPG</t>
  </si>
  <si>
    <t>Atlanta /Punta Cana</t>
  </si>
  <si>
    <t>South Bimini/Las Américas, JFPG</t>
  </si>
  <si>
    <t>Tocumen/El Higüero</t>
  </si>
  <si>
    <t>William P. Hobby/Punta Cana</t>
  </si>
  <si>
    <t>Bogotá/El Higüero</t>
  </si>
  <si>
    <t>Palm Beach/Las Américas, JFPG</t>
  </si>
  <si>
    <t>Orlando-Florida/El Catey, Samaná</t>
  </si>
  <si>
    <t>Gander/La Romana</t>
  </si>
  <si>
    <t>Cancún/El Higüero</t>
  </si>
  <si>
    <t>Teterboro/El Higüero</t>
  </si>
  <si>
    <t>Del Cibao/El Higüero</t>
  </si>
  <si>
    <t>Cozumel/Punta Cana</t>
  </si>
  <si>
    <t>Pensilvania/Las Américas, JFPG</t>
  </si>
  <si>
    <t>Mont-Joli/La Romana</t>
  </si>
  <si>
    <t>William P. Hobby/La Romana</t>
  </si>
  <si>
    <t>Saint Croix/Punta Cana</t>
  </si>
  <si>
    <t>Clearwater/Puerto Plata</t>
  </si>
  <si>
    <t>Wilmington/Las Américas, JFPG</t>
  </si>
  <si>
    <t>Grand Turk Island/El Higüero</t>
  </si>
  <si>
    <t>Teterboro/Puerto Plata</t>
  </si>
  <si>
    <t>Kendall  /El Higüero</t>
  </si>
  <si>
    <t>Alton Il-St. Louis/Punta Cana</t>
  </si>
  <si>
    <t>Waukegan Regional Airport/La Romana</t>
  </si>
  <si>
    <t>Fort Pierce/La Romana</t>
  </si>
  <si>
    <t>San Pedro Sula/Las Américas, JFPG</t>
  </si>
  <si>
    <t>Boca Raton/La Romana</t>
  </si>
  <si>
    <t>Antioquia/Las Américas, JFPG</t>
  </si>
  <si>
    <t>The Valley, Anguila/El Higüero</t>
  </si>
  <si>
    <t>Boston-Massachusetts/El Higüero</t>
  </si>
  <si>
    <t>Valle del Cauca/El Higüero</t>
  </si>
  <si>
    <t>Morristown/La Romana</t>
  </si>
  <si>
    <t>Melville Hall /El Higüero</t>
  </si>
  <si>
    <t>Bogotá/La Romana</t>
  </si>
  <si>
    <t>Castries/Las Américas, JFPG</t>
  </si>
  <si>
    <t>Chicago Executive/La Romana</t>
  </si>
  <si>
    <t>Sarasota-Bradenton/La Romana</t>
  </si>
  <si>
    <t>Cozumel/El Higüero</t>
  </si>
  <si>
    <t>Baracoa/Las Américas, JFPG</t>
  </si>
  <si>
    <t>Vieux Fort/El Higüero</t>
  </si>
  <si>
    <t>Santander/La Romana</t>
  </si>
  <si>
    <t>Isla Grande, San Juan PR/Puerto Plata</t>
  </si>
  <si>
    <t>Las Américas, JFPG/El Higüero</t>
  </si>
  <si>
    <t>Barcelona, Anzoátegui/La Romana</t>
  </si>
  <si>
    <t>La Romana/El Higüero</t>
  </si>
  <si>
    <t>Canfield/El Higüero</t>
  </si>
  <si>
    <t>Matthew Town/Puerto Plata</t>
  </si>
  <si>
    <t>The Valley, Anguila/La Romana</t>
  </si>
  <si>
    <t>Freeport/Las Américas, JFPG</t>
  </si>
  <si>
    <t>William P. Hobby/Las Américas, JFPG</t>
  </si>
  <si>
    <t>La Aurora/El Higüero</t>
  </si>
  <si>
    <t>Morristown/Punta Cana</t>
  </si>
  <si>
    <t>Morristown/Puerto Plata</t>
  </si>
  <si>
    <t>Fort Lauderdale, Executive Airport/El Catey, Samaná</t>
  </si>
  <si>
    <t>Tampa/Del Cibao</t>
  </si>
  <si>
    <t>Los Ángeles/La Romana</t>
  </si>
  <si>
    <t>Teterboro/El Catey, Samaná</t>
  </si>
  <si>
    <t>Paramaribo - Zandery/Las Américas, JFPG</t>
  </si>
  <si>
    <t>Piarco/El Higüero</t>
  </si>
  <si>
    <t>Paramaribo - Zandery/El Higüero</t>
  </si>
  <si>
    <t>Palm Beach/Puerto Plata</t>
  </si>
  <si>
    <t>El Catey, Samaná/El Higüero</t>
  </si>
  <si>
    <t>Cabo Haitiano/Las Américas, JFPG</t>
  </si>
  <si>
    <t>Naples/La Romana</t>
  </si>
  <si>
    <t>Orlando-Florida/El Higüero</t>
  </si>
  <si>
    <t>Santa Marta/El Higüero</t>
  </si>
  <si>
    <t>Opa-locka-Florida/El Catey, Samaná</t>
  </si>
  <si>
    <t>Ciudad de Alajuela/El Higüero</t>
  </si>
  <si>
    <t>Wilmington/Del Cibao</t>
  </si>
  <si>
    <t>Fort Lauderdale, Executive Airport/Del Cibao</t>
  </si>
  <si>
    <t>Bedford/El Higüero</t>
  </si>
  <si>
    <t>San Francisco, CA/Punta Cana</t>
  </si>
  <si>
    <t>Orlando-Florida/La Romana</t>
  </si>
  <si>
    <t>Kendall  /Las Américas, JFPG</t>
  </si>
  <si>
    <t>Wilmington/Puerto Plata</t>
  </si>
  <si>
    <t>Cozumel/La Romana</t>
  </si>
  <si>
    <t>Santander/El Higüero</t>
  </si>
  <si>
    <t>Indianápolis/La Romana</t>
  </si>
  <si>
    <t>Savannah-Hilton Head/La Romana</t>
  </si>
  <si>
    <t>Southwest Florida/Las Américas, JFPG</t>
  </si>
  <si>
    <t>Freeport/El Higüero</t>
  </si>
  <si>
    <t>William P. Hobby/El Higüero</t>
  </si>
  <si>
    <t>Teterboro/Del Cibao</t>
  </si>
  <si>
    <t>Palm Beach/El Catey, Samaná</t>
  </si>
  <si>
    <t>Palm Beach/El Higüero</t>
  </si>
  <si>
    <t>Fortaleza/Las Américas, JFPG</t>
  </si>
  <si>
    <t>Cleveland/El Higüero</t>
  </si>
  <si>
    <t>New Castle /La Romana</t>
  </si>
  <si>
    <t>Managua/El Higüero</t>
  </si>
  <si>
    <t>Cozumel/Puerto Plata</t>
  </si>
  <si>
    <t>Espargos/Las Américas, JFPG</t>
  </si>
  <si>
    <t>DeKalb Peachtree-Atlanta/Las Américas, JFPG</t>
  </si>
  <si>
    <t>Barquisimeto/Las Américas, JFPG</t>
  </si>
  <si>
    <t>Antioquia/La Romana</t>
  </si>
  <si>
    <t>Washington-Dulles/Puerto Plata</t>
  </si>
  <si>
    <t>Toluca/Las Américas, JFPG</t>
  </si>
  <si>
    <t>Tampa/El Higüero</t>
  </si>
  <si>
    <t>Moss Town/El Higüero</t>
  </si>
  <si>
    <t>Farmingdale-NY/Las Américas, JFPG</t>
  </si>
  <si>
    <t>Sarasota-Bradenton/Punta Cana</t>
  </si>
  <si>
    <t>Islas Vírgenes Británicas/Del Cibao</t>
  </si>
  <si>
    <t>Bonaire/El Higüero</t>
  </si>
  <si>
    <t>Saint Croix/Las Américas, JFPG</t>
  </si>
  <si>
    <t>Tegucigalpa/El Higüero</t>
  </si>
  <si>
    <t>Moss Town/La Romana</t>
  </si>
  <si>
    <t>Metropolitano de Columbia/La Romana</t>
  </si>
  <si>
    <t>Guayaquil/El Higüero</t>
  </si>
  <si>
    <t>Condado de Westchester/Del Cibao</t>
  </si>
  <si>
    <t>Antioquia/El Higüero</t>
  </si>
  <si>
    <t>St. Augustine Airport/La Romana</t>
  </si>
  <si>
    <t>Isla de Cayo Coco/El Higüero</t>
  </si>
  <si>
    <t>DeKalb Peachtree-Atlanta/Puerto Plata</t>
  </si>
  <si>
    <t>Cozumel/Las Américas, JFPG</t>
  </si>
  <si>
    <t>Tampa/Puerto Plata</t>
  </si>
  <si>
    <t>Phoenix Sky Harbor/Las Américas, JFPG</t>
  </si>
  <si>
    <t>Palm Beach/Del Cibao</t>
  </si>
  <si>
    <t>Orlando Sanford/El Higüero</t>
  </si>
  <si>
    <t>Londres-Luton/Punta Cana</t>
  </si>
  <si>
    <t>Orlando Ejecutivo/Puerto Plata</t>
  </si>
  <si>
    <t>Toluca/La Romana</t>
  </si>
  <si>
    <t>San Bartolomé/Punta Cana</t>
  </si>
  <si>
    <t>Toronto, Lester B. Pearson/Del Cibao</t>
  </si>
  <si>
    <t>McCarran/La Romana</t>
  </si>
  <si>
    <t>Hagerstown/Punta Cana</t>
  </si>
  <si>
    <t>La Guardia/Punta Cana</t>
  </si>
  <si>
    <t>Cayenne/El Higüero</t>
  </si>
  <si>
    <t>Carolina del Sur/El Catey, Samaná</t>
  </si>
  <si>
    <t>Wichita Mid-Continent/El Higüero</t>
  </si>
  <si>
    <t>True Blue/El Higüero</t>
  </si>
  <si>
    <t>Naples/Punta Cana</t>
  </si>
  <si>
    <t>Londres-Stansted/Puerto Plata</t>
  </si>
  <si>
    <t>North Eleuthera/La Romana</t>
  </si>
  <si>
    <t>Dallas/La Romana</t>
  </si>
  <si>
    <t>Hamilton-Ontario/Las Américas, JFPG</t>
  </si>
  <si>
    <t>Vnúkovo-Moscú/La Romana</t>
  </si>
  <si>
    <t>Milán-Linate/La Romana</t>
  </si>
  <si>
    <t>DeKalb Peachtree-Atlanta/El Higüero</t>
  </si>
  <si>
    <t>Filadelfia-Pensilvania/El Higüero</t>
  </si>
  <si>
    <t>Stennis /La Romana</t>
  </si>
  <si>
    <t>San Pedro Sula/El Higüero</t>
  </si>
  <si>
    <t>Newark/El Higüero</t>
  </si>
  <si>
    <t>Canouan/La Romana</t>
  </si>
  <si>
    <t>Carolina del Sur/La Romana</t>
  </si>
  <si>
    <t>St. Petersburgo/La Romana</t>
  </si>
  <si>
    <t>The Valley, Anguila/Punta Cana</t>
  </si>
  <si>
    <t>Washington-Dulles/El Higüero</t>
  </si>
  <si>
    <t>True Blue/Punta Cana</t>
  </si>
  <si>
    <t>New York/El Higüero</t>
  </si>
  <si>
    <t>Halifax/Las Américas, JFPG</t>
  </si>
  <si>
    <t>Farmingdale-NY/El Catey, Samaná</t>
  </si>
  <si>
    <t>Spirit of St. Louis/La Romana</t>
  </si>
  <si>
    <t>Toluca/El Higüero</t>
  </si>
  <si>
    <t>Los Angeles - Van Nuys/La Romana</t>
  </si>
  <si>
    <t>Orlando Ejecutivo/El Higüero</t>
  </si>
  <si>
    <t>Cucuta/Las Américas, JFPG</t>
  </si>
  <si>
    <t>Lehigh Valley/La Romana</t>
  </si>
  <si>
    <t>Chicago Executive/Punta Cana</t>
  </si>
  <si>
    <t>Saint Croix/El Higüero</t>
  </si>
  <si>
    <t>Orlando Ejecutivo/Punta Cana</t>
  </si>
  <si>
    <t>Manaos/El Higüero</t>
  </si>
  <si>
    <t>Jacksonville Int'l/El Higüero</t>
  </si>
  <si>
    <t>El Salvador/El Higüero</t>
  </si>
  <si>
    <t>Ginebra/La Romana</t>
  </si>
  <si>
    <t>Barranquilla/La Romana</t>
  </si>
  <si>
    <t>Santa Maria/El Higüero</t>
  </si>
  <si>
    <t>Westhampton Beach/Punta Cana</t>
  </si>
  <si>
    <t>Recife/Punta Cana</t>
  </si>
  <si>
    <t>Los Angeles - Van Nuys/Punta Cana</t>
  </si>
  <si>
    <t>Naples/Puerto Plata</t>
  </si>
  <si>
    <t>Ginebra/Punta Cana</t>
  </si>
  <si>
    <t>Canouan/Punta Cana</t>
  </si>
  <si>
    <t>Condado de Westchester/El Higüero</t>
  </si>
  <si>
    <t>Witham Field/La Romana</t>
  </si>
  <si>
    <t>Tababela/El Higüero</t>
  </si>
  <si>
    <t>Moss Town/Puerto Plata</t>
  </si>
  <si>
    <t>Louis Armstrong/El Higüero</t>
  </si>
  <si>
    <t>Brooksville–Tampa Bay /La Romana</t>
  </si>
  <si>
    <t>Ciudad de Alajuela/Del Cibao</t>
  </si>
  <si>
    <t>Rochester Municipal/El Higüero</t>
  </si>
  <si>
    <t>Southwest Florida/El Higüero</t>
  </si>
  <si>
    <t>Montreal/Del Cibao</t>
  </si>
  <si>
    <t>Orlando Ejecutivo/Del Cibao</t>
  </si>
  <si>
    <t>El Cerrito/El Higüero</t>
  </si>
  <si>
    <t>Chicago-Illinois/El Higüero</t>
  </si>
  <si>
    <t>Cheddi Jagan/El Higüero</t>
  </si>
  <si>
    <t>Witham Field/El Catey, Samaná</t>
  </si>
  <si>
    <t>Pereira/El Higüero</t>
  </si>
  <si>
    <t>Morrisville/El Higüero</t>
  </si>
  <si>
    <t>Melville Hall /Puerto Plata</t>
  </si>
  <si>
    <t>Boca Raton/Puerto Plata</t>
  </si>
  <si>
    <t>Chicago-Illinois/Puerto Plata</t>
  </si>
  <si>
    <t>Brasilia/El Higüero</t>
  </si>
  <si>
    <t>Brooksville–Tampa Bay /Punta Cana</t>
  </si>
  <si>
    <t>Terranova y Labrador/El Higüero</t>
  </si>
  <si>
    <t>Ocho Rios /El Higüero</t>
  </si>
  <si>
    <t>Kentucky/Puerto Plata</t>
  </si>
  <si>
    <t>Charlottetown/Las Américas, JFPG</t>
  </si>
  <si>
    <t>Volga - Dnepr</t>
  </si>
  <si>
    <t>Fly Always N.V.</t>
  </si>
  <si>
    <t>Daniel Oduber/El Higüero</t>
  </si>
  <si>
    <t>Lawrenceville/Punta Cana</t>
  </si>
  <si>
    <t>Roatán/El Higüero</t>
  </si>
  <si>
    <t>L.F. Wade/El Higüero</t>
  </si>
  <si>
    <t>Lawrenceville/Las Américas, JFPG</t>
  </si>
  <si>
    <t>Daniel Oduber/Punta Cana</t>
  </si>
  <si>
    <t>Canouan/El Higüero</t>
  </si>
  <si>
    <t>San Antonio/Las Américas, JFPG</t>
  </si>
  <si>
    <t>North Eleuthera/El Higüero</t>
  </si>
  <si>
    <t>North Eleuthera/Punta Cana</t>
  </si>
  <si>
    <t>Concord/Punta Cana</t>
  </si>
  <si>
    <t>Witham Field/Punta Cana</t>
  </si>
  <si>
    <t>Toronto, Lester B. Pearson/El Higüero</t>
  </si>
  <si>
    <t>Saint Croix/Del Cibao</t>
  </si>
  <si>
    <t>Viru Viru/El Higüero</t>
  </si>
  <si>
    <t>Savannah-Hilton Head/Puerto Plata</t>
  </si>
  <si>
    <t>Freeport/Puerto Plata</t>
  </si>
  <si>
    <t>Bogotá/Del Cibao</t>
  </si>
  <si>
    <t>Santiago de Chile/El Higüero</t>
  </si>
  <si>
    <t>Zúrich/La Romana</t>
  </si>
  <si>
    <t>Pompano Beach/Las Américas, JFPG</t>
  </si>
  <si>
    <t>Oshawa/Punta Cana</t>
  </si>
  <si>
    <t>Marsh Harbour/Punta Cana</t>
  </si>
  <si>
    <t>Oslo Gardermoen /Punta Cana</t>
  </si>
  <si>
    <t>Old Crow /Punta Cana</t>
  </si>
  <si>
    <t>Managua/Punta Cana</t>
  </si>
  <si>
    <t>Ginebra/Puerto Plata</t>
  </si>
  <si>
    <t>Dallas-Texas/El Higüero</t>
  </si>
  <si>
    <t>Honduras/El Higüero</t>
  </si>
  <si>
    <t>Eloy Alfaro/El Higüero</t>
  </si>
  <si>
    <t>Harrisburg -Middletown/El Higüero</t>
  </si>
  <si>
    <t>Hattiesburg-Laurel/Punta Cana</t>
  </si>
  <si>
    <t>Lawrenceville/Puerto Plata</t>
  </si>
  <si>
    <t>Cartersville/Las Américas, JFPG</t>
  </si>
  <si>
    <t>Boston-Massachusetts/El Catey, Samaná</t>
  </si>
  <si>
    <t>Clearwater/El Higüero</t>
  </si>
  <si>
    <t>Augusta/El Higüero</t>
  </si>
  <si>
    <t>Chattanooga/El Higüero</t>
  </si>
  <si>
    <t>Barcelona, Anzoátegui/Las Américas, JFPG</t>
  </si>
  <si>
    <t>Bournemouth/Punta Cana</t>
  </si>
  <si>
    <t>Pasajeros por Aeropuertos</t>
  </si>
  <si>
    <t>Operaciones por Aéropuertos</t>
  </si>
  <si>
    <t>INFORME PASAJEROS, OPERACIONES Y CARGA AEREA</t>
  </si>
  <si>
    <t>American Airlines, Inc.</t>
  </si>
  <si>
    <t>Jetblue Airways Corporation (N.Y.)</t>
  </si>
  <si>
    <t>Air Transat At, Inc.</t>
  </si>
  <si>
    <t>Sunwing Airlines, Inc.</t>
  </si>
  <si>
    <t>United Airlines, Inc.</t>
  </si>
  <si>
    <t>Thomsonfly Ltd</t>
  </si>
  <si>
    <t>Aerovias Del Continente Americano, S.A./Avianca</t>
  </si>
  <si>
    <t>Blue Panorama Airlines Spa</t>
  </si>
  <si>
    <t>Rutas Aereas De Venezuela Rav, S.A./Ravsa</t>
  </si>
  <si>
    <t>Aerolineas Argentinas S.A.</t>
  </si>
  <si>
    <t>Intercaribbean Airways Limited</t>
  </si>
  <si>
    <t>Allegiant Air, Inc.</t>
  </si>
  <si>
    <t>Tuifly Nordic Ab (Britannia Nordic)</t>
  </si>
  <si>
    <t>Servicios Aereos Profesionales, S.A.</t>
  </si>
  <si>
    <t>Conviasa</t>
  </si>
  <si>
    <t>Cayman Airways Ltd</t>
  </si>
  <si>
    <t>Aerolineas Santo Domingo, S.A.</t>
  </si>
  <si>
    <t>Hop-A-Jet, Inc.</t>
  </si>
  <si>
    <t>Caicos Express Airways, Ltd.</t>
  </si>
  <si>
    <t>Executive Jet Management, Inc.</t>
  </si>
  <si>
    <t xml:space="preserve">Million Air </t>
  </si>
  <si>
    <t>Charter Air Transport, Inc.</t>
  </si>
  <si>
    <t>National Jets, Inc. (Ynt)</t>
  </si>
  <si>
    <t xml:space="preserve">Alerion Aviation </t>
  </si>
  <si>
    <t xml:space="preserve">Aircraft Services Group, Inc. </t>
  </si>
  <si>
    <t>My Jet Saver, Llc</t>
  </si>
  <si>
    <t>Stajets</t>
  </si>
  <si>
    <t>Mhs Aviation Gmbh</t>
  </si>
  <si>
    <t>Pioneer Business Services, Llc.</t>
  </si>
  <si>
    <t>Callao, Lima/Punta Cana</t>
  </si>
  <si>
    <t>Callao, Lima/Las Américas, JFPG</t>
  </si>
  <si>
    <t>Las Américas, JFPG/Las Américas, JFPG</t>
  </si>
  <si>
    <t>Cyril E Kings, St Thomas/El Higüero</t>
  </si>
  <si>
    <t>Cyril E Kings, St Thomas/La Romana</t>
  </si>
  <si>
    <t>Cyril E Kings, St Thomas/Puerto Plata</t>
  </si>
  <si>
    <t>Callao, Lima/El Higüero</t>
  </si>
  <si>
    <t>Cyril E Kings, St Thomas/Del Cibao</t>
  </si>
  <si>
    <t>San Bartolomé/Las Américas, JFPG</t>
  </si>
  <si>
    <t>Sellersburg/La Romana</t>
  </si>
  <si>
    <t>Witham Field/El Higüero</t>
  </si>
  <si>
    <t>Mulege/El Higüero</t>
  </si>
  <si>
    <t>Dallas/El Higüero</t>
  </si>
  <si>
    <t>Dakota del Norte/El Higüero</t>
  </si>
  <si>
    <t>Argyle/El Higüero</t>
  </si>
  <si>
    <t>Vrg Linhas Aereas, S.A./Varig</t>
  </si>
  <si>
    <t>Totales</t>
  </si>
  <si>
    <t>Magni Charters</t>
  </si>
  <si>
    <t>Hughes Flying Services, Inc</t>
  </si>
  <si>
    <t>Fly Exclusive, Llc</t>
  </si>
  <si>
    <t>Willemstad (Curazao)/Las Américas, JFPG</t>
  </si>
  <si>
    <t>Atlanta /Del Cibao</t>
  </si>
  <si>
    <t>Willemstad (Curazao)/Punta Cana</t>
  </si>
  <si>
    <t>Basseterre/Punta Cana</t>
  </si>
  <si>
    <t>Willemstad (Curazao)/El Higüero</t>
  </si>
  <si>
    <t xml:space="preserve"> Byrd Field-Richmond International/Punta Cana</t>
  </si>
  <si>
    <t>Terranova y Labrador/Las Américas, JFPG</t>
  </si>
  <si>
    <t>Basseterre/Las Américas, JFPG</t>
  </si>
  <si>
    <t>Basseterre/El Higüero</t>
  </si>
  <si>
    <t xml:space="preserve"> Byrd Field-Richmond International/La Romana</t>
  </si>
  <si>
    <t>Atlanta /La Romana</t>
  </si>
  <si>
    <t xml:space="preserve"> Byrd Field-Richmond International/Las Américas, JFPG</t>
  </si>
  <si>
    <t>Regional de Nuevo Bedford/Punta Cana</t>
  </si>
  <si>
    <t>Terranova y Labrador/La Romana</t>
  </si>
  <si>
    <t xml:space="preserve"> Byrd Field-Richmond International/El Higüero</t>
  </si>
  <si>
    <t>Sugar Land/Puerto Plata</t>
  </si>
  <si>
    <t>Boca Raton/El Higüero</t>
  </si>
  <si>
    <t>Tag Aviation</t>
  </si>
  <si>
    <t>Turpial Airlines C.A.</t>
  </si>
  <si>
    <t>Jet Linx Aviation, Lic (Omaha, Ne) Jet Link</t>
  </si>
  <si>
    <t>Med Jets S.A. De C.V.</t>
  </si>
  <si>
    <t>Jet Rescue Air Ambulance</t>
  </si>
  <si>
    <t>San Bartolomé/La Romana</t>
  </si>
  <si>
    <t>William P. Hobby/Puerto Plata</t>
  </si>
  <si>
    <t>Farnborough/La Romana</t>
  </si>
  <si>
    <t>Antonio Nery Juarbe, Arecibo/Las Américas, JFPG</t>
  </si>
  <si>
    <t xml:space="preserve">Air Flamenco </t>
  </si>
  <si>
    <t>Maldonado /El Higüero</t>
  </si>
  <si>
    <t>Southwest Airlines Co.</t>
  </si>
  <si>
    <t>Azur Air Llc.</t>
  </si>
  <si>
    <t>Latam Airlines Chile/ Lan Airlines /Lanchile</t>
  </si>
  <si>
    <t>Latam Airlines Brasil / Tam Linhas Aereas S.A.</t>
  </si>
  <si>
    <t>Aeroenlaces Nacionales S.A. De C.V D/B/A Viva Aerobus</t>
  </si>
  <si>
    <t>Execuflight, Inc.</t>
  </si>
  <si>
    <t>Transporte Aereo Guatemalteco (Tag)</t>
  </si>
  <si>
    <t>Pittsburgh/Puerto Plata</t>
  </si>
  <si>
    <t>Managua/La Romana</t>
  </si>
  <si>
    <t>San Francisco, CA/Las Américas, JFPG</t>
  </si>
  <si>
    <t>Eastern Air Express</t>
  </si>
  <si>
    <t>Sao Paulo/El Higüero</t>
  </si>
  <si>
    <t>Denver/El Higüero</t>
  </si>
  <si>
    <t xml:space="preserve">Dumont Group </t>
  </si>
  <si>
    <t xml:space="preserve">Century Jets </t>
  </si>
  <si>
    <t>Srpb, Llc.</t>
  </si>
  <si>
    <t>Pensilvania/Punta Cana</t>
  </si>
  <si>
    <t>Bocas Del Toro/Las Américas, JFPG</t>
  </si>
  <si>
    <t>Porto/Las Américas, JFPG</t>
  </si>
  <si>
    <t>Carolina del Sur/El Higüero</t>
  </si>
  <si>
    <t>Rutas</t>
  </si>
  <si>
    <t>Burlington/El Higüero</t>
  </si>
  <si>
    <t>Dumont Aircraft Charter, Llc.</t>
  </si>
  <si>
    <t>Lehigh Valley/Puerto Plata</t>
  </si>
  <si>
    <t>Westhampton Beach/La Romana</t>
  </si>
  <si>
    <t>Azur Air Ukraine Airlines Limited Libility Comp.</t>
  </si>
  <si>
    <t>Polskie Linie Lotnicze Lot Sa</t>
  </si>
  <si>
    <t>Eastern Airlines</t>
  </si>
  <si>
    <t>Justice Air Charter</t>
  </si>
  <si>
    <t xml:space="preserve">Icon Taxi Aereo Ltda </t>
  </si>
  <si>
    <t>Elite Air Inc.</t>
  </si>
  <si>
    <t>Medical Fly</t>
  </si>
  <si>
    <t>Air Hamburg</t>
  </si>
  <si>
    <t>Sheremetyevo-Moscú/Las Américas, JFPG</t>
  </si>
  <si>
    <t>Sheremetyevo-Moscú/El Catey, Samaná</t>
  </si>
  <si>
    <t>San Miguel De Tucuman/Punta Cana</t>
  </si>
  <si>
    <t>Fortaleza/Punta Cana</t>
  </si>
  <si>
    <t>Nice/Puerto Plata</t>
  </si>
  <si>
    <t>Greenville-Spartanburg/El Higüero</t>
  </si>
  <si>
    <t>Total 2019</t>
  </si>
  <si>
    <t>Fort Mcmurray/Punta Cana</t>
  </si>
  <si>
    <t xml:space="preserve">Global Jet  </t>
  </si>
  <si>
    <t>Velazco Astete/El Higüero</t>
  </si>
  <si>
    <t>Hamilton-Ontario/Del Cibao</t>
  </si>
  <si>
    <t>Aerorepublica, S.A. (Copa Airlines Colombia)</t>
  </si>
  <si>
    <t>Hillwood Airways Llc.</t>
  </si>
  <si>
    <t>Sta Jets. Inc.</t>
  </si>
  <si>
    <t>Cucuta/El Higüero</t>
  </si>
  <si>
    <t>Fai Flight Ambulance International</t>
  </si>
  <si>
    <t>Municipal de Scottsdale/El Higüero</t>
  </si>
  <si>
    <t>Delta Airlines, Inc.</t>
  </si>
  <si>
    <t>Eurowings Gmbh</t>
  </si>
  <si>
    <t>Medway Air Ambulance Inc.</t>
  </si>
  <si>
    <t>Netjets, (Netjets Transportes Aereos, S.A.) ( Netjets Europe)</t>
  </si>
  <si>
    <t>Pinnacle Operations / Worldwide Jet, Inc.</t>
  </si>
  <si>
    <t>Puerto Rico International Airlines</t>
  </si>
  <si>
    <t xml:space="preserve">Royal Air Freight, Inc. </t>
  </si>
  <si>
    <t>Resistencia/Punta Cana</t>
  </si>
  <si>
    <t xml:space="preserve"> General Belgrano/Punta Cana</t>
  </si>
  <si>
    <t>Farnborough/Punta Cana</t>
  </si>
  <si>
    <t>Tapachula/El Higüero</t>
  </si>
  <si>
    <t>Naples/El Higüero</t>
  </si>
  <si>
    <t>Kansas City/El Higüero</t>
  </si>
  <si>
    <t>Wamos Air / Pullmantur Air Sa</t>
  </si>
  <si>
    <t>Trans Island Airways Ltd.</t>
  </si>
  <si>
    <t>Silvio Pettirossi/Punta Cana</t>
  </si>
  <si>
    <t>Essendon/Punta Cana</t>
  </si>
  <si>
    <t xml:space="preserve">Airlink </t>
  </si>
  <si>
    <t>Planet Nine</t>
  </si>
  <si>
    <t>Prinair Tour</t>
  </si>
  <si>
    <t>Executive Airlink</t>
  </si>
  <si>
    <t>Executive Aviation Corporation</t>
  </si>
  <si>
    <t>Commonwealth Aviation Service, Inc</t>
  </si>
  <si>
    <t>Royal Flight Airlines</t>
  </si>
  <si>
    <t>Argyle/Las Américas, JFPG</t>
  </si>
  <si>
    <t>Jetair Caribbean</t>
  </si>
  <si>
    <t>Sunclass Airlines</t>
  </si>
  <si>
    <t>Servicios Aereos Geca, S.A.</t>
  </si>
  <si>
    <t>Roma-Fiumicino/Las Américas, JFPG</t>
  </si>
  <si>
    <t>Yekaterinburg/La Romana</t>
  </si>
  <si>
    <t xml:space="preserve">Central Romana Corporation </t>
  </si>
  <si>
    <t>One Caribbean</t>
  </si>
  <si>
    <t>Kirbi/La Romana</t>
  </si>
  <si>
    <t>Willemstad (Curazao)/El Catey, Samaná</t>
  </si>
  <si>
    <t>Nashville-Tennessee/El Catey, Samaná</t>
  </si>
  <si>
    <t xml:space="preserve"> Coleman Jet, Llc </t>
  </si>
  <si>
    <t>Sc Aviation, Inc.</t>
  </si>
  <si>
    <t>Transpais Aereo Sa De Cv.</t>
  </si>
  <si>
    <t>Glock Aviation Gmbh</t>
  </si>
  <si>
    <t>Hop A Jet Worldwide Jet Charter</t>
  </si>
  <si>
    <t>Chicago Jet Group</t>
  </si>
  <si>
    <t>TOTAL DE PASAJEROS POR AEROLÍNEAS 2015 - 2019</t>
  </si>
  <si>
    <t>Vantaa/Punta Cana</t>
  </si>
  <si>
    <t>Mazatlan/Las Américas, JFPG</t>
  </si>
  <si>
    <t>Boa Vista/El Higüero</t>
  </si>
  <si>
    <t>Greenville-Spartanburg/La Romana</t>
  </si>
  <si>
    <t>AÑO 2020</t>
  </si>
  <si>
    <t>Total 2020</t>
  </si>
  <si>
    <t xml:space="preserve">Nord Wind Airlines </t>
  </si>
  <si>
    <t xml:space="preserve">Tui Airways Limited </t>
  </si>
  <si>
    <t>Tui Airlines Belgium (Jetairfly)</t>
  </si>
  <si>
    <t>Sata International Airlines</t>
  </si>
  <si>
    <t>Windward Island Airways International</t>
  </si>
  <si>
    <t>Virgin Atlantic Airways</t>
  </si>
  <si>
    <t>All In Jets. Llc Dba Jetready</t>
  </si>
  <si>
    <t xml:space="preserve">Jet A, Llc. </t>
  </si>
  <si>
    <t>Jet I Llc.</t>
  </si>
  <si>
    <t>Mayo Aviation / World Fuel</t>
  </si>
  <si>
    <t>Hera Flight, Llc.</t>
  </si>
  <si>
    <t>Davinci Jets</t>
  </si>
  <si>
    <t>Global Air Charters Inc.</t>
  </si>
  <si>
    <t>Paradigm Jet Management</t>
  </si>
  <si>
    <t>International Aviation Services,S.A.</t>
  </si>
  <si>
    <t>Aero Ways, Inc. (New Castle, De)</t>
  </si>
  <si>
    <t>Premier Air, Inc.</t>
  </si>
  <si>
    <t>Aerowest</t>
  </si>
  <si>
    <t>Sky One Holdings, Llc.</t>
  </si>
  <si>
    <t>Planesense Inc.</t>
  </si>
  <si>
    <t>Helistar Aviation</t>
  </si>
  <si>
    <t>International Aviation Sales, Ltd.</t>
  </si>
  <si>
    <t>St. Barth Executive</t>
  </si>
  <si>
    <t>Across Finance Llc.</t>
  </si>
  <si>
    <t>Quick Air Jet Charter Gmbh</t>
  </si>
  <si>
    <t>Asi Charters Inc. Dba Peak Medevac Int</t>
  </si>
  <si>
    <t xml:space="preserve">Swiss Air Ambulance, Ltd. - Rega </t>
  </si>
  <si>
    <t>Sercitec Y/O Ing. Victor Thomson</t>
  </si>
  <si>
    <t>Chattanooga/Punta Cana</t>
  </si>
  <si>
    <t xml:space="preserve"> Narita - New Tokyo/Punta Cana</t>
  </si>
  <si>
    <t>Joplin Regional Airport/Punta Cana</t>
  </si>
  <si>
    <t>Hall Beach/Puerto Plata</t>
  </si>
  <si>
    <t>Mont-Joli/Las Américas, JFPG</t>
  </si>
  <si>
    <t xml:space="preserve"> Salluit/Punta Cana</t>
  </si>
  <si>
    <t>Atlantic City/Las Américas, JFPG</t>
  </si>
  <si>
    <t>Missoula - Montana/Punta Cana</t>
  </si>
  <si>
    <t>Monclova/Las Américas, JFPG</t>
  </si>
  <si>
    <t>París-Le Bourget/Puerto Plata</t>
  </si>
  <si>
    <t>Spirit of St. Louis/El Catey, Samaná</t>
  </si>
  <si>
    <t>Gudja/Puerto Plata</t>
  </si>
  <si>
    <t>Westhampton Beach/El Higüero</t>
  </si>
  <si>
    <t>Moffett Federal Airfield/Punta Cana</t>
  </si>
  <si>
    <t>Los Angeles - Van Nuys/Puerto Plata</t>
  </si>
  <si>
    <t>Cortez/Puerto Plata</t>
  </si>
  <si>
    <t>Santa Rita/Puerto Plata</t>
  </si>
  <si>
    <t>Oshawa/La Romana</t>
  </si>
  <si>
    <t>Nuuk/Punta Cana</t>
  </si>
  <si>
    <t>La Guardia/Puerto Plata</t>
  </si>
  <si>
    <t>Emmet/Puerto Plata</t>
  </si>
  <si>
    <t>Norfolk/El Higüero</t>
  </si>
  <si>
    <t>Belmar-Farmingdale/Puerto Plata</t>
  </si>
  <si>
    <t>Ciudad Bolivar/Punta Cana</t>
  </si>
  <si>
    <t>Lawrenceville/El Catey, Samaná</t>
  </si>
  <si>
    <t>Pasajeros por Líneas Aéreas 2020</t>
  </si>
  <si>
    <t>Operaciones por Líneas Aéreas 2020</t>
  </si>
  <si>
    <t>Pasajeros por Rutas Aéreas 2020</t>
  </si>
  <si>
    <t>Operaciones por Rutas Aéreas 2020</t>
  </si>
  <si>
    <t>TOTAL DE PASAJEROS POR AEROLÍNEAS 2020</t>
  </si>
  <si>
    <t>Deutsche Lufthansa, Ag (Lufthansa German Airlines)</t>
  </si>
  <si>
    <t>Air Belgium Int'L.</t>
  </si>
  <si>
    <t>Viva Air</t>
  </si>
  <si>
    <t>Alianza Glancelot / Albatros</t>
  </si>
  <si>
    <t>Latam Ecuador /Aerolane-Lineas Aereas Nacionales Del Ecuador S.A.</t>
  </si>
  <si>
    <t>Turkish Airlines</t>
  </si>
  <si>
    <t>Smartwings</t>
  </si>
  <si>
    <t xml:space="preserve">Privilege Style </t>
  </si>
  <si>
    <t>Austrian Airlines (Aua)/General Air Services</t>
  </si>
  <si>
    <t>Samaritans Purse</t>
  </si>
  <si>
    <t>Estelar Latinoamerica / Helitour, S.L.</t>
  </si>
  <si>
    <t>Etihad Airways</t>
  </si>
  <si>
    <t>Ocl Barbados Limited</t>
  </si>
  <si>
    <t>Northern Caribbean Transport Llc.</t>
  </si>
  <si>
    <t xml:space="preserve">Flightpath Charter Airways, Inc.  </t>
  </si>
  <si>
    <t>Trans-Exec Air Service</t>
  </si>
  <si>
    <t>Bonair Havacilik</t>
  </si>
  <si>
    <t>Searca / Servicio Aereo De Capurgana S.A.</t>
  </si>
  <si>
    <t>Servicios Integrales De Aviacion, S.A.</t>
  </si>
  <si>
    <t>Saxonair</t>
  </si>
  <si>
    <t>Dorato Jets Llc.</t>
  </si>
  <si>
    <t>Acass San Marino Srl.</t>
  </si>
  <si>
    <t>Eclair Aviation.</t>
  </si>
  <si>
    <t>Rbc Holding, Llc.</t>
  </si>
  <si>
    <t>M &amp; N Equipment</t>
  </si>
  <si>
    <t>Amc Aviation Sp Z.O.O.</t>
  </si>
  <si>
    <t>Rc Aviation Services Inc.</t>
  </si>
  <si>
    <t>Tam Executiva Aviation And Air Taxi Sa</t>
  </si>
  <si>
    <t>Alante Air Charter Llc.</t>
  </si>
  <si>
    <t>Air Medical Services</t>
  </si>
  <si>
    <t>Aitheras Aviation Group, Llc.</t>
  </si>
  <si>
    <t>Executive Air Ltd.</t>
  </si>
  <si>
    <t>Reg Wing Aeroplane Company</t>
  </si>
  <si>
    <t>Flygta Inc.</t>
  </si>
  <si>
    <t xml:space="preserve">Jet Story Sp. Z O.O. </t>
  </si>
  <si>
    <t xml:space="preserve">World Fuel Services </t>
  </si>
  <si>
    <t>Skyalta</t>
  </si>
  <si>
    <t>Rio Sur S.A.</t>
  </si>
  <si>
    <t>Plane Travel Llc.</t>
  </si>
  <si>
    <t>Sierra West Airlines</t>
  </si>
  <si>
    <t>Blackbird Air A/S</t>
  </si>
  <si>
    <t>Argyle/Punta Cana</t>
  </si>
  <si>
    <t>Aarhus Airport/Punta Cana</t>
  </si>
  <si>
    <t>Crescent City/Punta Cana</t>
  </si>
  <si>
    <t>Sheremetyevo-Moscú/La Romana</t>
  </si>
  <si>
    <t>Buenaventura/Punta Cana</t>
  </si>
  <si>
    <t>Piedmont Triad/Las Américas, JFPG</t>
  </si>
  <si>
    <t>Ocana/Punta Cana</t>
  </si>
  <si>
    <t>Joplin Regional Airport/Puerto Plata</t>
  </si>
  <si>
    <t>Abu Dhabi/Las Américas, JFPG</t>
  </si>
  <si>
    <t>Istanbul/Punta Cana</t>
  </si>
  <si>
    <t>Montevideo/El Higüero</t>
  </si>
  <si>
    <t>Phoenix Sky Harbor/La Romana</t>
  </si>
  <si>
    <t>Yellowstone Regional/Punta Cana</t>
  </si>
  <si>
    <t>La Paz/El Higüero</t>
  </si>
  <si>
    <t>Ponce, PR/Del Cibao</t>
  </si>
  <si>
    <t>Ciampino/La Romana</t>
  </si>
  <si>
    <t>Wilkes Barre - Scranton/Del Cibao</t>
  </si>
  <si>
    <t>Trois-Rivieres/Puerto Plata</t>
  </si>
  <si>
    <t>Zúrich/Las Américas, JFPG</t>
  </si>
  <si>
    <t>Big Piney/El Higüero</t>
  </si>
  <si>
    <t>Porto/Del Cibao</t>
  </si>
  <si>
    <t>Santa Marta/La Romana</t>
  </si>
  <si>
    <t>Ted Stevens Anchorage/El Higüero</t>
  </si>
  <si>
    <t>Baton Rouge/Del Cibao</t>
  </si>
  <si>
    <t>Ifl Group</t>
  </si>
  <si>
    <t>Northeastern Aviation Corporation 'Northeastern'</t>
  </si>
  <si>
    <t>Bluebird Nordic</t>
  </si>
  <si>
    <t>Fly Pro Srl.</t>
  </si>
  <si>
    <t>Cockburn Town</t>
  </si>
  <si>
    <t>Ottawa/El Higüero</t>
  </si>
  <si>
    <t>Beja/La Romana</t>
  </si>
  <si>
    <t>Melbourne/Las Américas, JFPG</t>
  </si>
  <si>
    <t>Ndias/Punta Cana</t>
  </si>
  <si>
    <t>Recife/El Higüero</t>
  </si>
  <si>
    <t>Tafelberg/Puerto Plata</t>
  </si>
  <si>
    <t>Montreal-Mirabe/El Higüero</t>
  </si>
  <si>
    <t>Sao Luis/Las Américas, JFPG</t>
  </si>
  <si>
    <t>Waterbury-Oxford/La Romana</t>
  </si>
  <si>
    <t>Monterey, CA/Punta Cana</t>
  </si>
  <si>
    <t>San Fernando/El Higüero</t>
  </si>
  <si>
    <t>Indianapolis/La Romana</t>
  </si>
  <si>
    <t>Big Piney/Puerto Plata</t>
  </si>
  <si>
    <t>Boa Vista/Las Américas, JFPG</t>
  </si>
  <si>
    <t>Lake Simcoe Regional/La Romana</t>
  </si>
  <si>
    <t>Denpasar, Bali/Punta Cana</t>
  </si>
  <si>
    <t>Gander/El Higüero</t>
  </si>
  <si>
    <t>Ene-Sep 2020</t>
  </si>
  <si>
    <t>Compaã‘ÃA Panameã‘A De Aviaciã“N, S.A./Copa</t>
  </si>
  <si>
    <t>Air France / Compagnie Nationale Air France</t>
  </si>
  <si>
    <t>Air Europa Lineas Aereas S A</t>
  </si>
  <si>
    <t>Iberia Lineas Aereas De Espaã‘A, S. A. Operadora</t>
  </si>
  <si>
    <t>Air Caraibes/General Air Services</t>
  </si>
  <si>
    <t xml:space="preserve">Latam Airlines Peru S.A. </t>
  </si>
  <si>
    <t>Neos S.P.A. S.A</t>
  </si>
  <si>
    <t>Aerolitoral, S.A. De C.V. (Rnc: 1-3138423-4)</t>
  </si>
  <si>
    <t>Laser/Linea Aerea De Serv. Ejecutivo Reg.</t>
  </si>
  <si>
    <t>Seaborne Airlines Dba Seaborne Virgin Islands</t>
  </si>
  <si>
    <t>Helidosa Aviation Group /Helicopteros Dominicanos, S.A.</t>
  </si>
  <si>
    <t>Deutsche Lufthansa Aktiengesellschaft</t>
  </si>
  <si>
    <t>Hi Fly Ltd.</t>
  </si>
  <si>
    <t>Pvt</t>
  </si>
  <si>
    <t>Aerovias De Mexico S A De C V (Rnc: 1-31384252)</t>
  </si>
  <si>
    <t>Gran Colombia De Aviacion, S.A.S.</t>
  </si>
  <si>
    <t>Air Cargo Carriers, Inc. (Milwakee, Wi)</t>
  </si>
  <si>
    <t>Alianza Glancelot, C.A. (Albatros Airlines)</t>
  </si>
  <si>
    <t xml:space="preserve">Benitez Aviation Brand </t>
  </si>
  <si>
    <t>Planet Nine Private Air, Llc.</t>
  </si>
  <si>
    <t xml:space="preserve">Exclusive Jets </t>
  </si>
  <si>
    <t>Flamingo Air, Inc.</t>
  </si>
  <si>
    <t>Viajes Ejecutivos Mexicanos S.A. De C.V.</t>
  </si>
  <si>
    <t xml:space="preserve"> Fox Flight Inc.</t>
  </si>
  <si>
    <t>Acass Ireland Limited</t>
  </si>
  <si>
    <t xml:space="preserve">Worldwide Jet </t>
  </si>
  <si>
    <t>Jet Nassau</t>
  </si>
  <si>
    <t>Worldwide Jet Charter, Inc.</t>
  </si>
  <si>
    <t>Ventura Air Services Inc.</t>
  </si>
  <si>
    <t>Republic Flight Line</t>
  </si>
  <si>
    <t>Fox Flight Inc. (Air Ambulance)</t>
  </si>
  <si>
    <t>Aeroservicios Aov, S.A. De C.V</t>
  </si>
  <si>
    <t>Avcon Jet Malta Ltd</t>
  </si>
  <si>
    <t>Singing Over The Clouds Llc.</t>
  </si>
  <si>
    <t>Jackson International/Punta Cana</t>
  </si>
  <si>
    <t>Joplin Regional Airport/Del Cibao</t>
  </si>
  <si>
    <t>Acandi/Las Américas, JFPG</t>
  </si>
  <si>
    <t>Narssarssuaq /El Higüero</t>
  </si>
  <si>
    <t>Marco Polo -Tessera/Las Américas, JFPG</t>
  </si>
  <si>
    <t>Total Ene-Sep  2020</t>
  </si>
  <si>
    <t>Toluca/Puerto Plata</t>
  </si>
  <si>
    <t>London Biggin Hill/Punta Cana</t>
  </si>
  <si>
    <t>Maldonado /Puerto Plata</t>
  </si>
  <si>
    <t>Argyle/La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</si>
</sst>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.00\ _€_-;\-* #,##0.00\ _€_-;_-* &quot;-&quot;??\ _€_-;_-@_-"/>
    <numFmt numFmtId="166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u/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b/>
      <sz val="20"/>
      <color theme="1"/>
      <name val="Arial"/>
      <family val="2"/>
    </font>
    <font>
      <b/>
      <u/>
      <sz val="16"/>
      <color theme="1"/>
      <name val="Arial"/>
      <family val="2"/>
    </font>
    <font>
      <b/>
      <sz val="24"/>
      <color rgb="FF0000FF"/>
      <name val="Arial"/>
      <family val="2"/>
    </font>
    <font>
      <b/>
      <sz val="14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rgb="FF0000FF"/>
      <name val="Arial"/>
      <family val="2"/>
    </font>
    <font>
      <b/>
      <sz val="14"/>
      <color rgb="FF0000FF"/>
      <name val="Calibri"/>
      <family val="2"/>
      <scheme val="minor"/>
    </font>
    <font>
      <sz val="14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3"/>
        <bgColor theme="4" tint="0.79998168889431442"/>
      </patternFill>
    </fill>
    <fill>
      <patternFill patternType="solid">
        <fgColor theme="3"/>
        <bgColor theme="0" tint="-0.14999847407452621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5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 applyAlignment="1"/>
    <xf numFmtId="3" fontId="1" fillId="2" borderId="0" xfId="0" applyNumberFormat="1" applyFont="1" applyFill="1"/>
    <xf numFmtId="166" fontId="7" fillId="3" borderId="13" xfId="2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/>
    </xf>
    <xf numFmtId="0" fontId="8" fillId="0" borderId="0" xfId="0" applyFont="1"/>
    <xf numFmtId="166" fontId="0" fillId="0" borderId="0" xfId="2" applyNumberFormat="1" applyFont="1"/>
    <xf numFmtId="0" fontId="9" fillId="2" borderId="0" xfId="0" applyFont="1" applyFill="1" applyAlignment="1">
      <alignment vertical="center"/>
    </xf>
    <xf numFmtId="0" fontId="0" fillId="0" borderId="0" xfId="0"/>
    <xf numFmtId="0" fontId="1" fillId="4" borderId="0" xfId="0" applyFont="1" applyFill="1" applyBorder="1" applyAlignment="1">
      <alignment vertical="center"/>
    </xf>
    <xf numFmtId="0" fontId="0" fillId="2" borderId="0" xfId="0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3" fontId="1" fillId="0" borderId="17" xfId="2" applyNumberFormat="1" applyFont="1" applyBorder="1" applyAlignment="1">
      <alignment vertical="center"/>
    </xf>
    <xf numFmtId="3" fontId="7" fillId="3" borderId="18" xfId="0" applyNumberFormat="1" applyFont="1" applyFill="1" applyBorder="1" applyAlignment="1">
      <alignment vertical="center"/>
    </xf>
    <xf numFmtId="3" fontId="1" fillId="0" borderId="17" xfId="0" applyNumberFormat="1" applyFont="1" applyBorder="1" applyAlignment="1">
      <alignment vertical="center"/>
    </xf>
    <xf numFmtId="3" fontId="5" fillId="5" borderId="17" xfId="0" applyNumberFormat="1" applyFont="1" applyFill="1" applyBorder="1" applyAlignment="1">
      <alignment horizontal="center" vertical="center"/>
    </xf>
    <xf numFmtId="3" fontId="5" fillId="5" borderId="18" xfId="0" applyNumberFormat="1" applyFont="1" applyFill="1" applyBorder="1" applyAlignment="1">
      <alignment horizontal="center" vertical="center"/>
    </xf>
    <xf numFmtId="3" fontId="7" fillId="7" borderId="19" xfId="0" applyNumberFormat="1" applyFont="1" applyFill="1" applyBorder="1" applyAlignment="1">
      <alignment horizontal="center" vertical="center"/>
    </xf>
    <xf numFmtId="3" fontId="7" fillId="7" borderId="20" xfId="0" applyNumberFormat="1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6" borderId="20" xfId="0" applyFont="1" applyFill="1" applyBorder="1" applyAlignment="1">
      <alignment horizontal="center" vertical="center"/>
    </xf>
    <xf numFmtId="166" fontId="7" fillId="6" borderId="20" xfId="2" applyNumberFormat="1" applyFont="1" applyFill="1" applyBorder="1" applyAlignment="1">
      <alignment vertical="center"/>
    </xf>
    <xf numFmtId="166" fontId="7" fillId="6" borderId="20" xfId="0" applyNumberFormat="1" applyFont="1" applyFill="1" applyBorder="1" applyAlignment="1">
      <alignment vertical="center"/>
    </xf>
    <xf numFmtId="0" fontId="5" fillId="5" borderId="21" xfId="0" applyFont="1" applyFill="1" applyBorder="1" applyAlignment="1">
      <alignment horizontal="center" vertical="center"/>
    </xf>
    <xf numFmtId="166" fontId="7" fillId="6" borderId="21" xfId="2" applyNumberFormat="1" applyFont="1" applyFill="1" applyBorder="1" applyAlignment="1">
      <alignment vertical="center"/>
    </xf>
    <xf numFmtId="166" fontId="7" fillId="6" borderId="18" xfId="0" applyNumberFormat="1" applyFont="1" applyFill="1" applyBorder="1" applyAlignment="1">
      <alignment vertical="center"/>
    </xf>
    <xf numFmtId="0" fontId="7" fillId="2" borderId="42" xfId="0" applyFont="1" applyFill="1" applyBorder="1" applyAlignment="1">
      <alignment horizontal="center" vertical="center"/>
    </xf>
    <xf numFmtId="166" fontId="1" fillId="0" borderId="31" xfId="2" applyNumberFormat="1" applyFont="1" applyBorder="1" applyAlignment="1">
      <alignment vertical="center"/>
    </xf>
    <xf numFmtId="166" fontId="1" fillId="0" borderId="42" xfId="2" applyNumberFormat="1" applyFont="1" applyBorder="1" applyAlignment="1">
      <alignment vertical="center"/>
    </xf>
    <xf numFmtId="166" fontId="7" fillId="3" borderId="35" xfId="2" applyNumberFormat="1" applyFont="1" applyFill="1" applyBorder="1" applyAlignment="1">
      <alignment vertical="center"/>
    </xf>
    <xf numFmtId="0" fontId="7" fillId="2" borderId="25" xfId="0" applyFont="1" applyFill="1" applyBorder="1" applyAlignment="1">
      <alignment horizontal="center" vertical="center"/>
    </xf>
    <xf numFmtId="166" fontId="1" fillId="0" borderId="25" xfId="2" applyNumberFormat="1" applyFont="1" applyBorder="1" applyAlignment="1">
      <alignment vertical="center"/>
    </xf>
    <xf numFmtId="166" fontId="7" fillId="3" borderId="37" xfId="2" applyNumberFormat="1" applyFont="1" applyFill="1" applyBorder="1" applyAlignment="1">
      <alignment vertical="center"/>
    </xf>
    <xf numFmtId="166" fontId="7" fillId="8" borderId="23" xfId="0" applyNumberFormat="1" applyFont="1" applyFill="1" applyBorder="1" applyAlignment="1">
      <alignment vertical="center"/>
    </xf>
    <xf numFmtId="166" fontId="7" fillId="8" borderId="24" xfId="0" applyNumberFormat="1" applyFont="1" applyFill="1" applyBorder="1" applyAlignment="1">
      <alignment vertical="center"/>
    </xf>
    <xf numFmtId="166" fontId="5" fillId="5" borderId="0" xfId="2" applyNumberFormat="1" applyFont="1" applyFill="1" applyBorder="1" applyAlignment="1">
      <alignment horizontal="center" vertical="center"/>
    </xf>
    <xf numFmtId="166" fontId="5" fillId="5" borderId="12" xfId="2" applyNumberFormat="1" applyFont="1" applyFill="1" applyBorder="1" applyAlignment="1">
      <alignment horizontal="center" vertical="center"/>
    </xf>
    <xf numFmtId="166" fontId="5" fillId="5" borderId="32" xfId="2" applyNumberFormat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6" fontId="1" fillId="0" borderId="38" xfId="2" applyNumberFormat="1" applyFont="1" applyBorder="1" applyAlignment="1">
      <alignment horizontal="center" vertical="center"/>
    </xf>
    <xf numFmtId="166" fontId="1" fillId="0" borderId="12" xfId="2" applyNumberFormat="1" applyFont="1" applyBorder="1" applyAlignment="1">
      <alignment horizontal="center" vertical="center"/>
    </xf>
    <xf numFmtId="166" fontId="1" fillId="0" borderId="11" xfId="2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166" fontId="1" fillId="0" borderId="0" xfId="2" applyNumberFormat="1" applyFont="1" applyBorder="1" applyAlignment="1">
      <alignment horizontal="center" vertical="center"/>
    </xf>
    <xf numFmtId="166" fontId="1" fillId="0" borderId="31" xfId="2" applyNumberFormat="1" applyFont="1" applyBorder="1" applyAlignment="1">
      <alignment horizontal="center" vertical="center"/>
    </xf>
    <xf numFmtId="166" fontId="1" fillId="0" borderId="32" xfId="2" applyNumberFormat="1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166" fontId="7" fillId="3" borderId="34" xfId="2" applyNumberFormat="1" applyFont="1" applyFill="1" applyBorder="1" applyAlignment="1">
      <alignment horizontal="center" vertical="center"/>
    </xf>
    <xf numFmtId="166" fontId="7" fillId="3" borderId="17" xfId="2" applyNumberFormat="1" applyFont="1" applyFill="1" applyBorder="1" applyAlignment="1">
      <alignment horizontal="center" vertical="center"/>
    </xf>
    <xf numFmtId="166" fontId="7" fillId="3" borderId="26" xfId="2" applyNumberFormat="1" applyFont="1" applyFill="1" applyBorder="1" applyAlignment="1">
      <alignment horizontal="center" vertical="center"/>
    </xf>
    <xf numFmtId="166" fontId="7" fillId="7" borderId="34" xfId="2" applyNumberFormat="1" applyFont="1" applyFill="1" applyBorder="1" applyAlignment="1">
      <alignment horizontal="center" vertical="center"/>
    </xf>
    <xf numFmtId="166" fontId="7" fillId="7" borderId="17" xfId="2" applyNumberFormat="1" applyFont="1" applyFill="1" applyBorder="1" applyAlignment="1">
      <alignment horizontal="center" vertical="center"/>
    </xf>
    <xf numFmtId="166" fontId="7" fillId="7" borderId="26" xfId="2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3" fontId="1" fillId="0" borderId="0" xfId="0" applyNumberFormat="1" applyFont="1"/>
    <xf numFmtId="3" fontId="1" fillId="4" borderId="0" xfId="0" applyNumberFormat="1" applyFont="1" applyFill="1"/>
    <xf numFmtId="3" fontId="13" fillId="4" borderId="0" xfId="0" applyNumberFormat="1" applyFont="1" applyFill="1"/>
    <xf numFmtId="3" fontId="1" fillId="4" borderId="0" xfId="0" applyNumberFormat="1" applyFont="1" applyFill="1" applyAlignment="1">
      <alignment vertical="center"/>
    </xf>
    <xf numFmtId="3" fontId="7" fillId="2" borderId="33" xfId="0" applyNumberFormat="1" applyFont="1" applyFill="1" applyBorder="1" applyAlignment="1">
      <alignment horizontal="center" vertical="center"/>
    </xf>
    <xf numFmtId="3" fontId="7" fillId="7" borderId="47" xfId="0" applyNumberFormat="1" applyFont="1" applyFill="1" applyBorder="1" applyAlignment="1">
      <alignment horizontal="center" vertical="center"/>
    </xf>
    <xf numFmtId="3" fontId="5" fillId="5" borderId="16" xfId="0" applyNumberFormat="1" applyFont="1" applyFill="1" applyBorder="1" applyAlignment="1">
      <alignment horizontal="center" vertical="center"/>
    </xf>
    <xf numFmtId="3" fontId="1" fillId="0" borderId="16" xfId="2" applyNumberFormat="1" applyFont="1" applyBorder="1" applyAlignment="1">
      <alignment vertical="center"/>
    </xf>
    <xf numFmtId="3" fontId="1" fillId="0" borderId="16" xfId="0" applyNumberFormat="1" applyFont="1" applyBorder="1" applyAlignment="1">
      <alignment vertical="center"/>
    </xf>
    <xf numFmtId="3" fontId="7" fillId="7" borderId="19" xfId="0" applyNumberFormat="1" applyFont="1" applyFill="1" applyBorder="1" applyAlignment="1">
      <alignment vertical="center"/>
    </xf>
    <xf numFmtId="3" fontId="7" fillId="7" borderId="21" xfId="0" applyNumberFormat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14" fillId="2" borderId="0" xfId="1" applyFont="1" applyFill="1" applyBorder="1" applyAlignment="1">
      <alignment vertical="center"/>
    </xf>
    <xf numFmtId="3" fontId="14" fillId="2" borderId="0" xfId="1" applyNumberFormat="1" applyFont="1" applyFill="1" applyBorder="1" applyAlignment="1">
      <alignment vertical="center"/>
    </xf>
    <xf numFmtId="0" fontId="14" fillId="2" borderId="0" xfId="1" applyFont="1" applyFill="1"/>
    <xf numFmtId="0" fontId="11" fillId="2" borderId="0" xfId="0" applyFont="1" applyFill="1" applyAlignment="1">
      <alignment vertical="center"/>
    </xf>
    <xf numFmtId="3" fontId="9" fillId="4" borderId="0" xfId="0" applyNumberFormat="1" applyFont="1" applyFill="1" applyBorder="1" applyAlignment="1">
      <alignment vertical="center"/>
    </xf>
    <xf numFmtId="166" fontId="7" fillId="9" borderId="23" xfId="2" applyNumberFormat="1" applyFont="1" applyFill="1" applyBorder="1" applyAlignment="1">
      <alignment horizontal="center" vertical="center" wrapText="1"/>
    </xf>
    <xf numFmtId="0" fontId="7" fillId="9" borderId="41" xfId="0" applyFont="1" applyFill="1" applyBorder="1" applyAlignment="1">
      <alignment horizontal="center" vertical="center" wrapText="1"/>
    </xf>
    <xf numFmtId="0" fontId="15" fillId="2" borderId="0" xfId="0" applyFont="1" applyFill="1"/>
    <xf numFmtId="0" fontId="17" fillId="2" borderId="0" xfId="0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16" fillId="2" borderId="0" xfId="0" applyFont="1" applyFill="1"/>
    <xf numFmtId="0" fontId="17" fillId="2" borderId="0" xfId="0" applyFont="1" applyFill="1"/>
    <xf numFmtId="0" fontId="17" fillId="4" borderId="0" xfId="0" applyFont="1" applyFill="1"/>
    <xf numFmtId="0" fontId="18" fillId="4" borderId="0" xfId="0" applyFont="1" applyFill="1"/>
    <xf numFmtId="0" fontId="17" fillId="4" borderId="0" xfId="0" applyFont="1" applyFill="1" applyAlignment="1">
      <alignment horizontal="left"/>
    </xf>
    <xf numFmtId="0" fontId="16" fillId="2" borderId="0" xfId="1" applyFont="1" applyFill="1" applyAlignment="1">
      <alignment horizontal="left"/>
    </xf>
    <xf numFmtId="0" fontId="0" fillId="0" borderId="31" xfId="0" applyBorder="1" applyAlignment="1">
      <alignment horizontal="left"/>
    </xf>
    <xf numFmtId="166" fontId="0" fillId="0" borderId="31" xfId="2" applyNumberFormat="1" applyFont="1" applyBorder="1"/>
    <xf numFmtId="166" fontId="0" fillId="0" borderId="32" xfId="2" applyNumberFormat="1" applyFont="1" applyBorder="1"/>
    <xf numFmtId="0" fontId="7" fillId="9" borderId="22" xfId="0" applyFont="1" applyFill="1" applyBorder="1" applyAlignment="1">
      <alignment horizontal="center" vertical="center" wrapText="1"/>
    </xf>
    <xf numFmtId="166" fontId="7" fillId="9" borderId="49" xfId="2" applyNumberFormat="1" applyFont="1" applyFill="1" applyBorder="1" applyAlignment="1">
      <alignment horizontal="center" vertical="center" wrapText="1"/>
    </xf>
    <xf numFmtId="0" fontId="16" fillId="2" borderId="0" xfId="1" applyFont="1" applyFill="1" applyAlignment="1">
      <alignment horizontal="left"/>
    </xf>
    <xf numFmtId="0" fontId="5" fillId="5" borderId="20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16" fillId="2" borderId="0" xfId="1" applyFont="1" applyFill="1" applyAlignment="1">
      <alignment horizontal="left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3" fontId="5" fillId="5" borderId="39" xfId="0" applyNumberFormat="1" applyFont="1" applyFill="1" applyBorder="1" applyAlignment="1">
      <alignment horizontal="center" vertical="center"/>
    </xf>
    <xf numFmtId="3" fontId="5" fillId="5" borderId="40" xfId="0" applyNumberFormat="1" applyFont="1" applyFill="1" applyBorder="1" applyAlignment="1">
      <alignment horizontal="center" vertical="center"/>
    </xf>
    <xf numFmtId="3" fontId="6" fillId="5" borderId="27" xfId="0" applyNumberFormat="1" applyFont="1" applyFill="1" applyBorder="1" applyAlignment="1">
      <alignment horizontal="center" vertical="center"/>
    </xf>
    <xf numFmtId="3" fontId="6" fillId="5" borderId="28" xfId="0" applyNumberFormat="1" applyFont="1" applyFill="1" applyBorder="1" applyAlignment="1">
      <alignment horizontal="center" vertical="center"/>
    </xf>
    <xf numFmtId="3" fontId="6" fillId="5" borderId="14" xfId="0" applyNumberFormat="1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7" fillId="4" borderId="40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8" borderId="22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7" borderId="29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4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11" borderId="42" xfId="0" applyFont="1" applyFill="1" applyBorder="1" applyAlignment="1">
      <alignment horizontal="center" vertical="center" wrapText="1"/>
    </xf>
    <xf numFmtId="0" fontId="5" fillId="11" borderId="46" xfId="0" applyFont="1" applyFill="1" applyBorder="1" applyAlignment="1">
      <alignment horizontal="center" vertical="center" wrapText="1"/>
    </xf>
    <xf numFmtId="0" fontId="5" fillId="10" borderId="45" xfId="0" applyFont="1" applyFill="1" applyBorder="1" applyAlignment="1">
      <alignment horizontal="center" vertical="center" wrapText="1"/>
    </xf>
    <xf numFmtId="0" fontId="5" fillId="10" borderId="44" xfId="0" applyFont="1" applyFill="1" applyBorder="1" applyAlignment="1">
      <alignment horizontal="center" vertical="center" wrapText="1"/>
    </xf>
    <xf numFmtId="0" fontId="5" fillId="11" borderId="31" xfId="0" applyFont="1" applyFill="1" applyBorder="1" applyAlignment="1">
      <alignment horizontal="center" vertical="center" wrapText="1"/>
    </xf>
    <xf numFmtId="0" fontId="5" fillId="10" borderId="43" xfId="0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5" fillId="5" borderId="36" xfId="0" applyNumberFormat="1" applyFont="1" applyFill="1" applyBorder="1" applyAlignment="1">
      <alignment horizontal="center" vertical="center"/>
    </xf>
    <xf numFmtId="3" fontId="6" fillId="5" borderId="48" xfId="0" applyNumberFormat="1" applyFont="1" applyFill="1" applyBorder="1" applyAlignment="1">
      <alignment horizontal="center" vertical="center"/>
    </xf>
  </cellXfs>
  <cellStyles count="4">
    <cellStyle name="Hipervínculo" xfId="1" builtinId="8"/>
    <cellStyle name="Millares" xfId="2" builtinId="3"/>
    <cellStyle name="Millares 2" xfId="3" xr:uid="{00000000-0005-0000-0000-000002000000}"/>
    <cellStyle name="Normal" xfId="0" builtinId="0"/>
  </cellStyles>
  <dxfs count="0"/>
  <tableStyles count="0" defaultTableStyle="TableStyleMedium2" defaultPivotStyle="PivotStyleLight16"/>
  <colors>
    <mruColors>
      <color rgb="FFFF00FF"/>
      <color rgb="FF0000FF"/>
      <color rgb="FF78266C"/>
      <color rgb="FF1470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113429</xdr:colOff>
      <xdr:row>0</xdr:row>
      <xdr:rowOff>214311</xdr:rowOff>
    </xdr:from>
    <xdr:to>
      <xdr:col>3</xdr:col>
      <xdr:colOff>1612107</xdr:colOff>
      <xdr:row>4</xdr:row>
      <xdr:rowOff>13945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117" y="214311"/>
          <a:ext cx="1724896" cy="904875"/>
        </a:xfrm>
        <a:prstGeom prst="rect">
          <a:avLst/>
        </a:prstGeom>
      </xdr:spPr>
    </xdr:pic>
    <xdr:clientData/>
  </xdr:twoCellAnchor>
  <xdr:twoCellAnchor editAs="oneCell">
    <xdr:from>
      <xdr:col>11</xdr:col>
      <xdr:colOff>277735</xdr:colOff>
      <xdr:row>0</xdr:row>
      <xdr:rowOff>247650</xdr:rowOff>
    </xdr:from>
    <xdr:to>
      <xdr:col>12</xdr:col>
      <xdr:colOff>669131</xdr:colOff>
      <xdr:row>4</xdr:row>
      <xdr:rowOff>9184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3766" y="247650"/>
          <a:ext cx="1724896" cy="9048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1326768</xdr:colOff>
      <xdr:row>0</xdr:row>
      <xdr:rowOff>140513</xdr:rowOff>
    </xdr:from>
    <xdr:to>
      <xdr:col>1</xdr:col>
      <xdr:colOff>2871107</xdr:colOff>
      <xdr:row>3</xdr:row>
      <xdr:rowOff>213670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31" y="140513"/>
          <a:ext cx="1544339" cy="7875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1707767</xdr:colOff>
      <xdr:row>0</xdr:row>
      <xdr:rowOff>86085</xdr:rowOff>
    </xdr:from>
    <xdr:to>
      <xdr:col>1</xdr:col>
      <xdr:colOff>3156856</xdr:colOff>
      <xdr:row>3</xdr:row>
      <xdr:rowOff>109411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030" y="86085"/>
          <a:ext cx="1449089" cy="7377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497418</xdr:colOff>
      <xdr:row>0</xdr:row>
      <xdr:rowOff>83734</xdr:rowOff>
    </xdr:from>
    <xdr:to>
      <xdr:col>3</xdr:col>
      <xdr:colOff>716643</xdr:colOff>
      <xdr:row>2</xdr:row>
      <xdr:rowOff>79496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2085" y="83734"/>
          <a:ext cx="1090082" cy="5037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403916</xdr:colOff>
      <xdr:row>0</xdr:row>
      <xdr:rowOff>83344</xdr:rowOff>
    </xdr:from>
    <xdr:to>
      <xdr:col>3</xdr:col>
      <xdr:colOff>511968</xdr:colOff>
      <xdr:row>2</xdr:row>
      <xdr:rowOff>156989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7416" y="83344"/>
          <a:ext cx="1251052" cy="5975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456972</xdr:colOff>
      <xdr:row>0</xdr:row>
      <xdr:rowOff>0</xdr:rowOff>
    </xdr:from>
    <xdr:to>
      <xdr:col>4</xdr:col>
      <xdr:colOff>821532</xdr:colOff>
      <xdr:row>2</xdr:row>
      <xdr:rowOff>144251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59691" y="0"/>
          <a:ext cx="1233716" cy="6205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1326768</xdr:colOff>
      <xdr:row>0</xdr:row>
      <xdr:rowOff>140513</xdr:rowOff>
    </xdr:from>
    <xdr:to>
      <xdr:col>1</xdr:col>
      <xdr:colOff>2871107</xdr:colOff>
      <xdr:row>3</xdr:row>
      <xdr:rowOff>213670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2031" y="140513"/>
          <a:ext cx="1544339" cy="7875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1707767</xdr:colOff>
      <xdr:row>0</xdr:row>
      <xdr:rowOff>86085</xdr:rowOff>
    </xdr:from>
    <xdr:to>
      <xdr:col>1</xdr:col>
      <xdr:colOff>3156856</xdr:colOff>
      <xdr:row>3</xdr:row>
      <xdr:rowOff>109411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3030" y="86085"/>
          <a:ext cx="1449089" cy="73770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719666</xdr:colOff>
      <xdr:row>0</xdr:row>
      <xdr:rowOff>105834</xdr:rowOff>
    </xdr:from>
    <xdr:to>
      <xdr:col>4</xdr:col>
      <xdr:colOff>275166</xdr:colOff>
      <xdr:row>3</xdr:row>
      <xdr:rowOff>40144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105834"/>
          <a:ext cx="1291167" cy="601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560916</xdr:colOff>
      <xdr:row>0</xdr:row>
      <xdr:rowOff>63500</xdr:rowOff>
    </xdr:from>
    <xdr:to>
      <xdr:col>2</xdr:col>
      <xdr:colOff>539750</xdr:colOff>
      <xdr:row>2</xdr:row>
      <xdr:rowOff>110770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416" y="63500"/>
          <a:ext cx="1037167" cy="5129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1345405</xdr:colOff>
      <xdr:row>0</xdr:row>
      <xdr:rowOff>11906</xdr:rowOff>
    </xdr:from>
    <xdr:to>
      <xdr:col>3</xdr:col>
      <xdr:colOff>202406</xdr:colOff>
      <xdr:row>2</xdr:row>
      <xdr:rowOff>195069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6843" y="11906"/>
          <a:ext cx="1107282" cy="587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1:P25"/>
  <sheetViews>
    <sheetView tabSelected="1" zoomScale="70" zoomScaleNormal="70" workbookViewId="0">
      <selection activeCell="D19" sqref="D19"/>
    </sheetView>
  </sheetViews>
  <sheetFormatPr baseColWidth="10" defaultColWidth="11.42578125" defaultRowHeight="15" x14ac:dyDescent="0.25"/>
  <cols>
    <col min="1" max="1" width="11.42578125" style="1"/>
    <col min="2" max="2" width="2.42578125" style="1" customWidth="1"/>
    <col min="3" max="3" width="3.42578125" style="1" customWidth="1"/>
    <col min="4" max="4" width="24.7109375" style="1" customWidth="1"/>
    <col min="5" max="6" width="8.140625" style="1" customWidth="1"/>
    <col min="7" max="7" width="12" style="1" customWidth="1"/>
    <col min="8" max="9" width="8.140625" style="1" customWidth="1"/>
    <col min="10" max="10" width="53.7109375" style="1" bestFit="1" customWidth="1"/>
    <col min="11" max="11" width="6" style="1" customWidth="1"/>
    <col min="12" max="12" width="20" style="1" customWidth="1"/>
    <col min="13" max="13" width="14.7109375" style="1" customWidth="1"/>
    <col min="14" max="16384" width="11.42578125" style="1"/>
  </cols>
  <sheetData>
    <row r="1" spans="2:16" ht="10.5" customHeight="1" x14ac:dyDescent="0.25"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</row>
    <row r="2" spans="2:16" ht="23.25" customHeight="1" x14ac:dyDescent="0.25">
      <c r="B2" s="106" t="s">
        <v>2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</row>
    <row r="3" spans="2:16" ht="23.25" customHeight="1" x14ac:dyDescent="0.25">
      <c r="B3" s="107" t="s">
        <v>3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</row>
    <row r="4" spans="2:16" ht="23.2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2:16" ht="12" customHeight="1" thickBot="1" x14ac:dyDescent="0.3"/>
    <row r="6" spans="2:16" ht="15" customHeight="1" x14ac:dyDescent="0.25">
      <c r="B6" s="97" t="s">
        <v>760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9"/>
    </row>
    <row r="7" spans="2:16" ht="15" customHeight="1" x14ac:dyDescent="0.25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6" ht="15" customHeight="1" x14ac:dyDescent="0.25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6" ht="15" customHeight="1" x14ac:dyDescent="0.25">
      <c r="B9" s="100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2:16" ht="15.75" customHeight="1" thickBot="1" x14ac:dyDescent="0.3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2:16" ht="8.25" customHeight="1" x14ac:dyDescent="0.25"/>
    <row r="12" spans="2:16" ht="38.25" customHeight="1" x14ac:dyDescent="0.25">
      <c r="B12" s="2"/>
      <c r="C12" s="75" t="s">
        <v>1</v>
      </c>
      <c r="D12" s="75"/>
      <c r="E12" s="75"/>
      <c r="F12" s="75"/>
      <c r="G12" s="75"/>
      <c r="J12" s="75" t="s">
        <v>30</v>
      </c>
      <c r="K12" s="4"/>
      <c r="M12" s="75"/>
      <c r="N12" s="75"/>
      <c r="O12" s="75"/>
      <c r="P12" s="75"/>
    </row>
    <row r="13" spans="2:16" s="83" customFormat="1" ht="19.5" customHeight="1" x14ac:dyDescent="0.3">
      <c r="B13" s="79"/>
      <c r="C13" s="96" t="s">
        <v>216</v>
      </c>
      <c r="D13" s="96"/>
      <c r="E13" s="96"/>
      <c r="F13" s="96"/>
      <c r="G13" s="96"/>
      <c r="H13" s="80"/>
      <c r="I13" s="80"/>
      <c r="J13" s="81" t="s">
        <v>217</v>
      </c>
      <c r="K13" s="82"/>
      <c r="L13" s="82"/>
      <c r="M13" s="82"/>
      <c r="N13" s="82"/>
    </row>
    <row r="14" spans="2:16" s="83" customFormat="1" ht="19.5" customHeight="1" x14ac:dyDescent="0.3">
      <c r="B14" s="79"/>
      <c r="C14" s="96" t="s">
        <v>0</v>
      </c>
      <c r="D14" s="96"/>
      <c r="E14" s="96"/>
      <c r="F14" s="96"/>
      <c r="G14" s="96"/>
      <c r="H14" s="80"/>
      <c r="J14" s="87" t="s">
        <v>31</v>
      </c>
      <c r="K14" s="82"/>
      <c r="L14" s="82"/>
      <c r="M14" s="82"/>
      <c r="N14" s="82"/>
    </row>
    <row r="15" spans="2:16" s="83" customFormat="1" ht="19.5" customHeight="1" x14ac:dyDescent="0.3">
      <c r="B15" s="79"/>
      <c r="C15" s="96" t="s">
        <v>758</v>
      </c>
      <c r="D15" s="96"/>
      <c r="E15" s="96"/>
      <c r="F15" s="96"/>
      <c r="G15" s="96"/>
      <c r="H15" s="80"/>
      <c r="J15" s="87" t="s">
        <v>759</v>
      </c>
      <c r="K15" s="82"/>
      <c r="L15" s="82"/>
      <c r="M15" s="82"/>
      <c r="N15" s="82"/>
    </row>
    <row r="16" spans="2:16" s="83" customFormat="1" ht="19.5" customHeight="1" x14ac:dyDescent="0.3">
      <c r="B16" s="79"/>
      <c r="C16" s="93" t="s">
        <v>989</v>
      </c>
      <c r="D16" s="93"/>
      <c r="E16" s="93"/>
      <c r="F16" s="93"/>
      <c r="G16" s="93"/>
      <c r="H16" s="80"/>
      <c r="I16" s="84"/>
      <c r="J16" s="93" t="s">
        <v>990</v>
      </c>
      <c r="K16" s="85"/>
      <c r="L16" s="85"/>
      <c r="M16" s="85"/>
      <c r="N16" s="85"/>
    </row>
    <row r="17" spans="2:14" s="83" customFormat="1" ht="19.5" customHeight="1" x14ac:dyDescent="0.3">
      <c r="B17" s="79"/>
      <c r="C17" s="93" t="s">
        <v>991</v>
      </c>
      <c r="D17" s="93"/>
      <c r="E17" s="93"/>
      <c r="F17" s="93"/>
      <c r="G17" s="93"/>
      <c r="H17" s="80"/>
      <c r="I17" s="84"/>
      <c r="J17" s="93" t="s">
        <v>992</v>
      </c>
      <c r="K17" s="85"/>
      <c r="L17" s="85"/>
      <c r="M17" s="85"/>
      <c r="N17" s="85"/>
    </row>
    <row r="18" spans="2:14" s="83" customFormat="1" ht="19.5" customHeight="1" x14ac:dyDescent="0.3">
      <c r="B18" s="79"/>
      <c r="C18" s="1"/>
      <c r="D18" s="1"/>
      <c r="E18" s="1"/>
      <c r="F18" s="1"/>
      <c r="G18" s="1"/>
      <c r="H18" s="80"/>
      <c r="I18" s="84"/>
      <c r="J18" s="1"/>
      <c r="K18" s="85"/>
      <c r="L18" s="85"/>
      <c r="M18" s="85"/>
      <c r="N18" s="85"/>
    </row>
    <row r="19" spans="2:14" s="83" customFormat="1" ht="19.5" customHeight="1" x14ac:dyDescent="0.3">
      <c r="B19" s="79"/>
      <c r="C19" s="1"/>
      <c r="D19" s="1"/>
      <c r="E19" s="1"/>
      <c r="F19" s="1"/>
      <c r="G19" s="1"/>
      <c r="H19" s="80"/>
      <c r="I19" s="84"/>
      <c r="J19" s="1"/>
      <c r="K19" s="85"/>
      <c r="L19" s="85"/>
      <c r="M19" s="85"/>
      <c r="N19" s="85"/>
    </row>
    <row r="20" spans="2:14" s="83" customFormat="1" ht="19.5" customHeight="1" x14ac:dyDescent="0.3">
      <c r="B20" s="79"/>
      <c r="C20" s="1"/>
      <c r="D20" s="1"/>
      <c r="E20" s="1"/>
      <c r="F20" s="1"/>
      <c r="G20" s="1"/>
      <c r="H20" s="80"/>
      <c r="I20" s="84"/>
      <c r="J20" s="1"/>
      <c r="K20" s="85"/>
      <c r="L20" s="85"/>
      <c r="M20" s="85"/>
      <c r="N20" s="85"/>
    </row>
    <row r="21" spans="2:14" s="83" customFormat="1" ht="19.5" customHeight="1" x14ac:dyDescent="0.3">
      <c r="B21" s="79"/>
      <c r="C21" s="1"/>
      <c r="D21" s="1"/>
      <c r="E21" s="1"/>
      <c r="F21" s="1"/>
      <c r="G21" s="1"/>
      <c r="H21" s="80"/>
      <c r="I21" s="86"/>
      <c r="J21" s="1"/>
      <c r="K21" s="85"/>
      <c r="L21" s="85"/>
      <c r="M21" s="85"/>
      <c r="N21" s="85"/>
    </row>
    <row r="22" spans="2:14" s="83" customFormat="1" ht="19.5" customHeight="1" x14ac:dyDescent="0.3">
      <c r="B22" s="79"/>
      <c r="C22" s="1"/>
      <c r="D22" s="1"/>
      <c r="E22" s="1"/>
      <c r="F22" s="1"/>
      <c r="G22" s="1"/>
      <c r="H22" s="80"/>
      <c r="I22" s="84"/>
      <c r="J22" s="1"/>
      <c r="K22" s="85"/>
      <c r="L22" s="85"/>
      <c r="M22" s="85"/>
      <c r="N22" s="85"/>
    </row>
    <row r="23" spans="2:14" s="83" customFormat="1" ht="19.5" customHeight="1" x14ac:dyDescent="0.3">
      <c r="B23" s="79"/>
      <c r="C23" s="1"/>
      <c r="D23" s="1"/>
      <c r="E23" s="1"/>
      <c r="F23" s="1"/>
      <c r="G23" s="1"/>
      <c r="H23" s="80"/>
      <c r="I23" s="84"/>
      <c r="J23" s="1"/>
      <c r="K23" s="85"/>
      <c r="L23" s="85"/>
      <c r="M23" s="85"/>
      <c r="N23" s="85"/>
    </row>
    <row r="24" spans="2:14" ht="33" customHeight="1" x14ac:dyDescent="0.25"/>
    <row r="25" spans="2:14" x14ac:dyDescent="0.25">
      <c r="B25" s="14"/>
    </row>
  </sheetData>
  <mergeCells count="7">
    <mergeCell ref="B1:M1"/>
    <mergeCell ref="B2:M2"/>
    <mergeCell ref="B3:M3"/>
    <mergeCell ref="C13:G13"/>
    <mergeCell ref="C14:G14"/>
    <mergeCell ref="B6:M10"/>
    <mergeCell ref="C15:G15"/>
  </mergeCells>
  <hyperlinks>
    <hyperlink ref="C13" location="'Entradas y salidas mensual PAX'!A1" display="Pasajeros por meses" xr:uid="{00000000-0004-0000-0000-000000000000}"/>
    <hyperlink ref="C14" location="'Pasajeros por tipo de vuelos'!A1" display="Pasajeros por tipos de vuelos" xr:uid="{00000000-0004-0000-0000-000001000000}"/>
    <hyperlink ref="J14" location="'Operaciones por tipo de vuelo'!A1" display="Operaciones  por tipos de vuelos" xr:uid="{00000000-0004-0000-0000-000002000000}"/>
    <hyperlink ref="J13" location="'Entradas y Salidas de OPS'!A1" display="Operaciones  por meses en entradas y salidas" xr:uid="{00000000-0004-0000-0000-000003000000}"/>
    <hyperlink ref="C13:G13" location="'Entradas y salidas mensual PAX'!A1" display="Pasajeros por meses en entradas y salidas" xr:uid="{00000000-0004-0000-0000-000006000000}"/>
    <hyperlink ref="C14:G14" location="'Pasajeros por tipo de vuelos'!A1" display="Pasajeros por tipos de vuelos" xr:uid="{00000000-0004-0000-0000-000007000000}"/>
    <hyperlink ref="C15:G15" location="'Pasajeros por Aeropuertos'!A1" display="Pasajeros por Aeropuertos" xr:uid="{00000000-0004-0000-0000-000008000000}"/>
    <hyperlink ref="J15" location="'Operaciones por Aeropuertos'!A1" display="Operaciones por Aéropuertos" xr:uid="{00000000-0004-0000-0000-000009000000}"/>
    <hyperlink ref="C16:G16" location="'Pax por Aerolíneas 2020'!A1" display="Pasajeros por Líneas Aéreas 2020" xr:uid="{00000000-0004-0000-0000-000016000000}"/>
    <hyperlink ref="J16" location="'Ops por Aerolíneas 2020 '!A1" display="Operaciones por Líneas Aéreas 2020" xr:uid="{00000000-0004-0000-0000-000017000000}"/>
    <hyperlink ref="C17:G17" location="'Pax por Rutas 2020'!A1" display="Pasajeros por Rutas Aéreas 2020" xr:uid="{00000000-0004-0000-0000-000018000000}"/>
    <hyperlink ref="J17" location="'Ops por Rutas 2020 '!A1" display="Operaciones por Rutas Aéreas 2020" xr:uid="{00000000-0004-0000-0000-000019000000}"/>
  </hyperlink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70C0"/>
  </sheetPr>
  <dimension ref="B1:J294"/>
  <sheetViews>
    <sheetView showGridLines="0" zoomScale="70" zoomScaleNormal="7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B11" sqref="B11"/>
    </sheetView>
  </sheetViews>
  <sheetFormatPr baseColWidth="10" defaultColWidth="11.42578125" defaultRowHeight="18.75" customHeight="1" x14ac:dyDescent="0.25"/>
  <cols>
    <col min="1" max="1" width="2.7109375" style="60" customWidth="1"/>
    <col min="2" max="2" width="62.42578125" style="60" bestFit="1" customWidth="1"/>
    <col min="3" max="3" width="21.85546875" style="61" customWidth="1"/>
    <col min="4" max="4" width="11.42578125" style="60"/>
    <col min="5" max="10" width="10.7109375" style="12" customWidth="1"/>
    <col min="11" max="16384" width="11.42578125" style="60"/>
  </cols>
  <sheetData>
    <row r="1" spans="2:10" s="5" customFormat="1" ht="18.75" customHeight="1" x14ac:dyDescent="0.25">
      <c r="C1" s="61"/>
      <c r="E1" s="12"/>
      <c r="F1" s="12"/>
      <c r="G1" s="12"/>
      <c r="H1" s="12"/>
      <c r="I1" s="12"/>
      <c r="J1" s="12"/>
    </row>
    <row r="2" spans="2:10" s="5" customFormat="1" ht="18.75" customHeight="1" x14ac:dyDescent="0.25">
      <c r="C2" s="61"/>
      <c r="E2" s="12"/>
      <c r="F2" s="12"/>
      <c r="G2" s="12"/>
      <c r="H2" s="12"/>
      <c r="I2" s="12"/>
      <c r="J2" s="12"/>
    </row>
    <row r="3" spans="2:10" s="5" customFormat="1" ht="18.75" customHeight="1" x14ac:dyDescent="0.25">
      <c r="C3" s="76" t="s">
        <v>929</v>
      </c>
      <c r="E3" s="12"/>
      <c r="F3" s="12"/>
      <c r="G3" s="12"/>
      <c r="H3" s="12"/>
      <c r="I3" s="12"/>
      <c r="J3" s="12"/>
    </row>
    <row r="4" spans="2:10" s="5" customFormat="1" ht="18.75" customHeight="1" x14ac:dyDescent="0.25">
      <c r="B4" s="73" t="s">
        <v>26</v>
      </c>
      <c r="C4" s="61"/>
      <c r="E4" s="12"/>
      <c r="F4" s="12"/>
      <c r="G4" s="12"/>
      <c r="H4" s="12"/>
      <c r="I4" s="12"/>
      <c r="J4" s="12"/>
    </row>
    <row r="5" spans="2:10" ht="18.75" customHeight="1" thickBot="1" x14ac:dyDescent="0.3"/>
    <row r="6" spans="2:10" s="63" customFormat="1" ht="18.75" customHeight="1" x14ac:dyDescent="0.25">
      <c r="B6" s="138" t="s">
        <v>218</v>
      </c>
      <c r="C6" s="136" t="s">
        <v>1081</v>
      </c>
      <c r="E6" s="12"/>
      <c r="F6" s="12"/>
      <c r="G6" s="12"/>
      <c r="H6" s="12"/>
      <c r="I6" s="12"/>
      <c r="J6" s="12"/>
    </row>
    <row r="7" spans="2:10" s="63" customFormat="1" ht="18.75" customHeight="1" thickBot="1" x14ac:dyDescent="0.3">
      <c r="B7" s="139"/>
      <c r="C7" s="137"/>
      <c r="E7" s="12"/>
      <c r="F7" s="12"/>
      <c r="G7" s="12"/>
      <c r="H7" s="12"/>
      <c r="I7" s="12"/>
      <c r="J7" s="12"/>
    </row>
    <row r="8" spans="2:10" s="61" customFormat="1" ht="18.75" customHeight="1" x14ac:dyDescent="0.25">
      <c r="B8" s="95" t="s">
        <v>762</v>
      </c>
      <c r="C8" s="10">
        <v>9399</v>
      </c>
      <c r="E8" s="12"/>
      <c r="F8" s="12"/>
      <c r="G8" s="12"/>
      <c r="H8" s="12"/>
      <c r="I8" s="12"/>
      <c r="J8" s="12"/>
    </row>
    <row r="9" spans="2:10" s="61" customFormat="1" ht="18.75" customHeight="1" x14ac:dyDescent="0.25">
      <c r="B9" s="95" t="s">
        <v>888</v>
      </c>
      <c r="C9" s="10">
        <v>2887</v>
      </c>
      <c r="E9" s="12"/>
      <c r="F9" s="12"/>
      <c r="G9" s="12"/>
      <c r="H9" s="12"/>
      <c r="I9" s="12"/>
      <c r="J9" s="12"/>
    </row>
    <row r="10" spans="2:10" s="61" customFormat="1" ht="18.75" customHeight="1" x14ac:dyDescent="0.25">
      <c r="B10" s="95" t="s">
        <v>761</v>
      </c>
      <c r="C10" s="10">
        <v>2703</v>
      </c>
      <c r="E10" s="12"/>
      <c r="F10" s="12"/>
      <c r="G10" s="12"/>
      <c r="H10" s="12"/>
      <c r="I10" s="12"/>
      <c r="J10" s="12"/>
    </row>
    <row r="11" spans="2:10" s="61" customFormat="1" ht="18.75" customHeight="1" x14ac:dyDescent="0.25">
      <c r="B11" s="95" t="s">
        <v>765</v>
      </c>
      <c r="C11" s="10">
        <v>2325</v>
      </c>
      <c r="E11" s="12"/>
      <c r="F11" s="12"/>
      <c r="G11" s="12"/>
      <c r="H11" s="12"/>
      <c r="I11" s="12"/>
      <c r="J11" s="12"/>
    </row>
    <row r="12" spans="2:10" s="61" customFormat="1" ht="18.75" customHeight="1" x14ac:dyDescent="0.25">
      <c r="B12" s="95" t="s">
        <v>1092</v>
      </c>
      <c r="C12" s="10">
        <v>1603</v>
      </c>
      <c r="E12" s="12"/>
      <c r="F12" s="12"/>
      <c r="G12" s="12"/>
      <c r="H12" s="12"/>
      <c r="I12" s="12"/>
      <c r="J12" s="12"/>
    </row>
    <row r="13" spans="2:10" s="61" customFormat="1" ht="18.75" customHeight="1" x14ac:dyDescent="0.25">
      <c r="B13" s="95" t="s">
        <v>764</v>
      </c>
      <c r="C13" s="10">
        <v>1465</v>
      </c>
      <c r="E13" s="12"/>
      <c r="F13" s="12"/>
      <c r="G13" s="12"/>
      <c r="H13" s="12"/>
      <c r="I13" s="12"/>
      <c r="J13" s="12"/>
    </row>
    <row r="14" spans="2:10" s="61" customFormat="1" ht="18.75" customHeight="1" x14ac:dyDescent="0.25">
      <c r="B14" s="95" t="s">
        <v>1082</v>
      </c>
      <c r="C14" s="10">
        <v>1407</v>
      </c>
      <c r="E14" s="12"/>
      <c r="F14" s="12"/>
      <c r="G14" s="12"/>
      <c r="H14" s="12"/>
      <c r="I14" s="12"/>
      <c r="J14" s="12"/>
    </row>
    <row r="15" spans="2:10" s="61" customFormat="1" ht="18.75" customHeight="1" x14ac:dyDescent="0.25">
      <c r="B15" s="95" t="s">
        <v>763</v>
      </c>
      <c r="C15" s="10">
        <v>1383</v>
      </c>
      <c r="E15" s="12"/>
      <c r="F15" s="12"/>
      <c r="G15" s="12"/>
      <c r="H15" s="12"/>
      <c r="I15" s="12"/>
      <c r="J15" s="12"/>
    </row>
    <row r="16" spans="2:10" s="61" customFormat="1" ht="18.75" customHeight="1" x14ac:dyDescent="0.25">
      <c r="B16" s="95" t="s">
        <v>224</v>
      </c>
      <c r="C16" s="10">
        <v>964</v>
      </c>
      <c r="E16" s="12"/>
      <c r="F16" s="12"/>
      <c r="G16" s="12"/>
      <c r="H16" s="12"/>
      <c r="I16" s="12"/>
      <c r="J16" s="12"/>
    </row>
    <row r="17" spans="2:10" s="61" customFormat="1" ht="18.75" customHeight="1" x14ac:dyDescent="0.25">
      <c r="B17" s="95" t="s">
        <v>36</v>
      </c>
      <c r="C17" s="10">
        <v>815</v>
      </c>
      <c r="E17" s="12"/>
      <c r="F17" s="12"/>
      <c r="G17" s="12"/>
      <c r="H17" s="12"/>
      <c r="I17" s="12"/>
      <c r="J17" s="12"/>
    </row>
    <row r="18" spans="2:10" s="61" customFormat="1" ht="18.75" customHeight="1" x14ac:dyDescent="0.25">
      <c r="B18" s="95" t="s">
        <v>771</v>
      </c>
      <c r="C18" s="10">
        <v>803</v>
      </c>
      <c r="E18" s="12"/>
      <c r="F18" s="12"/>
      <c r="G18" s="12"/>
      <c r="H18" s="12"/>
      <c r="I18" s="12"/>
      <c r="J18" s="12"/>
    </row>
    <row r="19" spans="2:10" s="61" customFormat="1" ht="18.75" customHeight="1" x14ac:dyDescent="0.25">
      <c r="B19" s="95" t="s">
        <v>805</v>
      </c>
      <c r="C19" s="10">
        <v>772</v>
      </c>
      <c r="E19" s="12"/>
      <c r="F19" s="12"/>
      <c r="G19" s="12"/>
      <c r="H19" s="12"/>
      <c r="I19" s="12"/>
      <c r="J19" s="12"/>
    </row>
    <row r="20" spans="2:10" s="61" customFormat="1" ht="18.75" customHeight="1" x14ac:dyDescent="0.25">
      <c r="B20" s="95" t="s">
        <v>38</v>
      </c>
      <c r="C20" s="10">
        <v>660</v>
      </c>
      <c r="E20" s="12"/>
      <c r="F20" s="12"/>
      <c r="G20" s="12"/>
      <c r="H20" s="12"/>
      <c r="I20" s="12"/>
      <c r="J20" s="12"/>
    </row>
    <row r="21" spans="2:10" s="61" customFormat="1" ht="18.75" customHeight="1" x14ac:dyDescent="0.25">
      <c r="B21" s="95" t="s">
        <v>915</v>
      </c>
      <c r="C21" s="10">
        <v>628</v>
      </c>
      <c r="E21" s="12"/>
      <c r="F21" s="12"/>
      <c r="G21" s="12"/>
      <c r="H21" s="12"/>
      <c r="I21" s="12"/>
      <c r="J21" s="12"/>
    </row>
    <row r="22" spans="2:10" s="61" customFormat="1" ht="18.75" customHeight="1" x14ac:dyDescent="0.25">
      <c r="B22" s="95" t="s">
        <v>37</v>
      </c>
      <c r="C22" s="10">
        <v>556</v>
      </c>
      <c r="E22" s="12"/>
      <c r="F22" s="12"/>
      <c r="G22" s="12"/>
      <c r="H22" s="12"/>
      <c r="I22" s="12"/>
      <c r="J22" s="12"/>
    </row>
    <row r="23" spans="2:10" s="61" customFormat="1" ht="18.75" customHeight="1" x14ac:dyDescent="0.25">
      <c r="B23" s="95" t="s">
        <v>1090</v>
      </c>
      <c r="C23" s="10">
        <v>482</v>
      </c>
      <c r="E23" s="12"/>
      <c r="F23" s="12"/>
      <c r="G23" s="12"/>
      <c r="H23" s="12"/>
      <c r="I23" s="12"/>
      <c r="J23" s="12"/>
    </row>
    <row r="24" spans="2:10" s="61" customFormat="1" ht="18.75" customHeight="1" x14ac:dyDescent="0.25">
      <c r="B24" s="95" t="s">
        <v>767</v>
      </c>
      <c r="C24" s="10">
        <v>477</v>
      </c>
      <c r="E24" s="12"/>
      <c r="F24" s="12"/>
      <c r="G24" s="12"/>
      <c r="H24" s="12"/>
      <c r="I24" s="12"/>
      <c r="J24" s="12"/>
    </row>
    <row r="25" spans="2:10" s="61" customFormat="1" ht="18.75" customHeight="1" x14ac:dyDescent="0.25">
      <c r="B25" s="95" t="s">
        <v>838</v>
      </c>
      <c r="C25" s="10">
        <v>434</v>
      </c>
      <c r="E25" s="12"/>
      <c r="F25" s="12"/>
      <c r="G25" s="12"/>
      <c r="H25" s="12"/>
      <c r="I25" s="12"/>
      <c r="J25" s="12"/>
    </row>
    <row r="26" spans="2:10" s="61" customFormat="1" ht="18.75" customHeight="1" x14ac:dyDescent="0.25">
      <c r="B26" s="95" t="s">
        <v>219</v>
      </c>
      <c r="C26" s="10">
        <v>420</v>
      </c>
      <c r="E26" s="12"/>
      <c r="F26" s="12"/>
      <c r="G26" s="12"/>
      <c r="H26" s="12"/>
      <c r="I26" s="12"/>
      <c r="J26" s="12"/>
    </row>
    <row r="27" spans="2:10" s="61" customFormat="1" ht="18.75" customHeight="1" x14ac:dyDescent="0.25">
      <c r="B27" s="95" t="s">
        <v>228</v>
      </c>
      <c r="C27" s="10">
        <v>398</v>
      </c>
      <c r="E27" s="12"/>
      <c r="F27" s="12"/>
      <c r="G27" s="12"/>
      <c r="H27" s="12"/>
      <c r="I27" s="12"/>
      <c r="J27" s="12"/>
    </row>
    <row r="28" spans="2:10" s="61" customFormat="1" ht="18.75" customHeight="1" x14ac:dyDescent="0.25">
      <c r="B28" s="95" t="s">
        <v>168</v>
      </c>
      <c r="C28" s="10">
        <v>362</v>
      </c>
      <c r="E28" s="12"/>
      <c r="F28" s="12"/>
      <c r="G28" s="12"/>
      <c r="H28" s="12"/>
      <c r="I28" s="12"/>
      <c r="J28" s="12"/>
    </row>
    <row r="29" spans="2:10" s="61" customFormat="1" ht="18.75" customHeight="1" x14ac:dyDescent="0.25">
      <c r="B29" s="95" t="s">
        <v>42</v>
      </c>
      <c r="C29" s="10">
        <v>318</v>
      </c>
      <c r="E29" s="12"/>
      <c r="F29" s="12"/>
      <c r="G29" s="12"/>
      <c r="H29" s="12"/>
      <c r="I29" s="12"/>
      <c r="J29" s="12"/>
    </row>
    <row r="30" spans="2:10" s="61" customFormat="1" ht="18.75" customHeight="1" x14ac:dyDescent="0.25">
      <c r="B30" s="95" t="s">
        <v>1084</v>
      </c>
      <c r="C30" s="10">
        <v>317</v>
      </c>
      <c r="E30" s="12"/>
      <c r="F30" s="12"/>
      <c r="G30" s="12"/>
      <c r="H30" s="12"/>
      <c r="I30" s="12"/>
      <c r="J30" s="12"/>
    </row>
    <row r="31" spans="2:10" s="61" customFormat="1" ht="18.75" customHeight="1" x14ac:dyDescent="0.25">
      <c r="B31" s="95" t="s">
        <v>882</v>
      </c>
      <c r="C31" s="10">
        <v>289</v>
      </c>
      <c r="E31" s="12"/>
      <c r="F31" s="12"/>
      <c r="G31" s="12"/>
      <c r="H31" s="12"/>
      <c r="I31" s="12"/>
      <c r="J31" s="12"/>
    </row>
    <row r="32" spans="2:10" s="61" customFormat="1" ht="18.75" customHeight="1" x14ac:dyDescent="0.25">
      <c r="B32" s="95" t="s">
        <v>1083</v>
      </c>
      <c r="C32" s="10">
        <v>271</v>
      </c>
      <c r="E32" s="12"/>
      <c r="F32" s="12"/>
      <c r="G32" s="12"/>
      <c r="H32" s="12"/>
      <c r="I32" s="12"/>
      <c r="J32" s="12"/>
    </row>
    <row r="33" spans="2:10" s="61" customFormat="1" ht="18.75" customHeight="1" x14ac:dyDescent="0.25">
      <c r="B33" s="95" t="s">
        <v>1085</v>
      </c>
      <c r="C33" s="10">
        <v>265</v>
      </c>
      <c r="E33" s="12"/>
      <c r="F33" s="12"/>
      <c r="G33" s="12"/>
      <c r="H33" s="12"/>
      <c r="I33" s="12"/>
      <c r="J33" s="12"/>
    </row>
    <row r="34" spans="2:10" s="61" customFormat="1" ht="18.75" customHeight="1" x14ac:dyDescent="0.25">
      <c r="B34" s="95" t="s">
        <v>1087</v>
      </c>
      <c r="C34" s="10">
        <v>240</v>
      </c>
      <c r="E34" s="12"/>
      <c r="F34" s="12"/>
      <c r="G34" s="12"/>
      <c r="H34" s="12"/>
      <c r="I34" s="12"/>
      <c r="J34" s="12"/>
    </row>
    <row r="35" spans="2:10" s="61" customFormat="1" ht="18.75" customHeight="1" x14ac:dyDescent="0.25">
      <c r="B35" s="95" t="s">
        <v>1089</v>
      </c>
      <c r="C35" s="10">
        <v>234</v>
      </c>
      <c r="E35" s="12"/>
      <c r="F35" s="12"/>
      <c r="G35" s="12"/>
      <c r="H35" s="12"/>
      <c r="I35" s="12"/>
      <c r="J35" s="12"/>
    </row>
    <row r="36" spans="2:10" s="61" customFormat="1" ht="18.75" customHeight="1" x14ac:dyDescent="0.25">
      <c r="B36" s="95" t="s">
        <v>779</v>
      </c>
      <c r="C36" s="10">
        <v>218</v>
      </c>
      <c r="E36" s="12"/>
      <c r="F36" s="12"/>
      <c r="G36" s="12"/>
      <c r="H36" s="12"/>
      <c r="I36" s="12"/>
      <c r="J36" s="12"/>
    </row>
    <row r="37" spans="2:10" s="61" customFormat="1" ht="18.75" customHeight="1" x14ac:dyDescent="0.25">
      <c r="B37" s="95" t="s">
        <v>828</v>
      </c>
      <c r="C37" s="10">
        <v>188</v>
      </c>
      <c r="E37" s="12"/>
      <c r="F37" s="12"/>
      <c r="G37" s="12"/>
      <c r="H37" s="12"/>
      <c r="I37" s="12"/>
      <c r="J37" s="12"/>
    </row>
    <row r="38" spans="2:10" s="61" customFormat="1" ht="18.75" customHeight="1" x14ac:dyDescent="0.25">
      <c r="B38" s="95" t="s">
        <v>1086</v>
      </c>
      <c r="C38" s="10">
        <v>185</v>
      </c>
      <c r="E38" s="12"/>
      <c r="F38" s="12"/>
      <c r="G38" s="12"/>
      <c r="H38" s="12"/>
      <c r="I38" s="12"/>
      <c r="J38" s="12"/>
    </row>
    <row r="39" spans="2:10" s="61" customFormat="1" ht="18.75" customHeight="1" x14ac:dyDescent="0.25">
      <c r="B39" s="95" t="s">
        <v>770</v>
      </c>
      <c r="C39" s="10">
        <v>174</v>
      </c>
      <c r="E39" s="12"/>
      <c r="F39" s="12"/>
      <c r="G39" s="12"/>
      <c r="H39" s="12"/>
      <c r="I39" s="12"/>
      <c r="J39" s="12"/>
    </row>
    <row r="40" spans="2:10" s="61" customFormat="1" ht="18.75" customHeight="1" x14ac:dyDescent="0.25">
      <c r="B40" s="95" t="s">
        <v>774</v>
      </c>
      <c r="C40" s="10">
        <v>173</v>
      </c>
      <c r="E40" s="12"/>
      <c r="F40" s="12"/>
      <c r="G40" s="12"/>
      <c r="H40" s="12"/>
      <c r="I40" s="12"/>
      <c r="J40" s="12"/>
    </row>
    <row r="41" spans="2:10" s="61" customFormat="1" ht="18.75" customHeight="1" x14ac:dyDescent="0.25">
      <c r="B41" s="95" t="s">
        <v>225</v>
      </c>
      <c r="C41" s="10">
        <v>172</v>
      </c>
      <c r="E41" s="12"/>
      <c r="F41" s="12"/>
      <c r="G41" s="12"/>
      <c r="H41" s="12"/>
      <c r="I41" s="12"/>
      <c r="J41" s="12"/>
    </row>
    <row r="42" spans="2:10" s="61" customFormat="1" ht="18.75" customHeight="1" x14ac:dyDescent="0.25">
      <c r="B42" s="95" t="s">
        <v>1091</v>
      </c>
      <c r="C42" s="10">
        <v>166</v>
      </c>
      <c r="E42" s="12"/>
      <c r="F42" s="12"/>
      <c r="G42" s="12"/>
      <c r="H42" s="12"/>
      <c r="I42" s="12"/>
      <c r="J42" s="12"/>
    </row>
    <row r="43" spans="2:10" s="61" customFormat="1" ht="18.75" customHeight="1" x14ac:dyDescent="0.25">
      <c r="B43" s="95" t="s">
        <v>256</v>
      </c>
      <c r="C43" s="10">
        <v>164</v>
      </c>
      <c r="E43" s="12"/>
      <c r="F43" s="12"/>
      <c r="G43" s="12"/>
      <c r="H43" s="12"/>
      <c r="I43" s="12"/>
      <c r="J43" s="12"/>
    </row>
    <row r="44" spans="2:10" s="61" customFormat="1" ht="18.75" customHeight="1" x14ac:dyDescent="0.25">
      <c r="B44" s="95" t="s">
        <v>170</v>
      </c>
      <c r="C44" s="10">
        <v>153</v>
      </c>
      <c r="E44" s="12"/>
      <c r="F44" s="12"/>
      <c r="G44" s="12"/>
      <c r="H44" s="12"/>
      <c r="I44" s="12"/>
      <c r="J44" s="12"/>
    </row>
    <row r="45" spans="2:10" s="61" customFormat="1" ht="18.75" customHeight="1" x14ac:dyDescent="0.25">
      <c r="B45" s="95" t="s">
        <v>839</v>
      </c>
      <c r="C45" s="10">
        <v>152</v>
      </c>
      <c r="E45" s="12"/>
      <c r="F45" s="12"/>
      <c r="G45" s="12"/>
      <c r="H45" s="12"/>
      <c r="I45" s="12"/>
      <c r="J45" s="12"/>
    </row>
    <row r="46" spans="2:10" s="61" customFormat="1" ht="18.75" customHeight="1" x14ac:dyDescent="0.25">
      <c r="B46" s="95" t="s">
        <v>769</v>
      </c>
      <c r="C46" s="10">
        <v>151</v>
      </c>
      <c r="E46" s="12"/>
      <c r="F46" s="12"/>
      <c r="G46" s="12"/>
      <c r="H46" s="12"/>
      <c r="I46" s="12"/>
      <c r="J46" s="12"/>
    </row>
    <row r="47" spans="2:10" s="61" customFormat="1" ht="18.75" customHeight="1" x14ac:dyDescent="0.25">
      <c r="B47" s="95" t="s">
        <v>938</v>
      </c>
      <c r="C47" s="10">
        <v>138</v>
      </c>
      <c r="E47" s="12"/>
      <c r="F47" s="12"/>
      <c r="G47" s="12"/>
      <c r="H47" s="12"/>
      <c r="I47" s="12"/>
      <c r="J47" s="12"/>
    </row>
    <row r="48" spans="2:10" s="61" customFormat="1" ht="18.75" customHeight="1" x14ac:dyDescent="0.25">
      <c r="B48" s="95" t="s">
        <v>221</v>
      </c>
      <c r="C48" s="10">
        <v>131</v>
      </c>
      <c r="E48" s="12"/>
      <c r="F48" s="12"/>
      <c r="G48" s="12"/>
      <c r="H48" s="12"/>
      <c r="I48" s="12"/>
      <c r="J48" s="12"/>
    </row>
    <row r="49" spans="2:10" s="61" customFormat="1" ht="18.75" customHeight="1" x14ac:dyDescent="0.25">
      <c r="B49" s="95" t="s">
        <v>936</v>
      </c>
      <c r="C49" s="10">
        <v>118</v>
      </c>
      <c r="E49" s="12"/>
      <c r="F49" s="12"/>
      <c r="G49" s="12"/>
      <c r="H49" s="12"/>
      <c r="I49" s="12"/>
      <c r="J49" s="12"/>
    </row>
    <row r="50" spans="2:10" s="61" customFormat="1" ht="18.75" customHeight="1" x14ac:dyDescent="0.25">
      <c r="B50" s="95" t="s">
        <v>39</v>
      </c>
      <c r="C50" s="10">
        <v>118</v>
      </c>
      <c r="E50" s="12"/>
      <c r="F50" s="12"/>
      <c r="G50" s="12"/>
      <c r="H50" s="12"/>
      <c r="I50" s="12"/>
      <c r="J50" s="12"/>
    </row>
    <row r="51" spans="2:10" s="61" customFormat="1" ht="18.75" customHeight="1" x14ac:dyDescent="0.25">
      <c r="B51" s="95" t="s">
        <v>1088</v>
      </c>
      <c r="C51" s="10">
        <v>108</v>
      </c>
      <c r="E51" s="12"/>
      <c r="F51" s="12"/>
      <c r="G51" s="12"/>
      <c r="H51" s="12"/>
      <c r="I51" s="12"/>
      <c r="J51" s="12"/>
    </row>
    <row r="52" spans="2:10" s="61" customFormat="1" ht="18.75" customHeight="1" x14ac:dyDescent="0.25">
      <c r="B52" s="95" t="s">
        <v>169</v>
      </c>
      <c r="C52" s="10">
        <v>105</v>
      </c>
      <c r="E52" s="12"/>
      <c r="F52" s="12"/>
      <c r="G52" s="12"/>
      <c r="H52" s="12"/>
      <c r="I52" s="12"/>
      <c r="J52" s="12"/>
    </row>
    <row r="53" spans="2:10" s="61" customFormat="1" ht="18.75" customHeight="1" x14ac:dyDescent="0.25">
      <c r="B53" s="95" t="s">
        <v>40</v>
      </c>
      <c r="C53" s="10">
        <v>105</v>
      </c>
      <c r="E53" s="12"/>
      <c r="F53" s="12"/>
      <c r="G53" s="12"/>
      <c r="H53" s="12"/>
      <c r="I53" s="12"/>
      <c r="J53" s="12"/>
    </row>
    <row r="54" spans="2:10" s="61" customFormat="1" ht="18.75" customHeight="1" x14ac:dyDescent="0.25">
      <c r="B54" s="95" t="s">
        <v>222</v>
      </c>
      <c r="C54" s="10">
        <v>100</v>
      </c>
      <c r="E54" s="12"/>
      <c r="F54" s="12"/>
      <c r="G54" s="12"/>
      <c r="H54" s="12"/>
      <c r="I54" s="12"/>
      <c r="J54" s="12"/>
    </row>
    <row r="55" spans="2:10" s="61" customFormat="1" ht="18.75" customHeight="1" x14ac:dyDescent="0.25">
      <c r="B55" s="95" t="s">
        <v>937</v>
      </c>
      <c r="C55" s="10">
        <v>99</v>
      </c>
      <c r="E55" s="12"/>
      <c r="F55" s="12"/>
      <c r="G55" s="12"/>
      <c r="H55" s="12"/>
      <c r="I55" s="12"/>
      <c r="J55" s="12"/>
    </row>
    <row r="56" spans="2:10" s="61" customFormat="1" ht="18.75" customHeight="1" x14ac:dyDescent="0.25">
      <c r="B56" s="95" t="s">
        <v>889</v>
      </c>
      <c r="C56" s="10">
        <v>98</v>
      </c>
      <c r="E56" s="12"/>
      <c r="F56" s="12"/>
      <c r="G56" s="12"/>
      <c r="H56" s="12"/>
      <c r="I56" s="12"/>
      <c r="J56" s="12"/>
    </row>
    <row r="57" spans="2:10" s="61" customFormat="1" ht="18.75" customHeight="1" x14ac:dyDescent="0.25">
      <c r="B57" s="95" t="s">
        <v>223</v>
      </c>
      <c r="C57" s="10">
        <v>94</v>
      </c>
      <c r="E57" s="12"/>
      <c r="F57" s="12"/>
      <c r="G57" s="12"/>
      <c r="H57" s="12"/>
      <c r="I57" s="12"/>
      <c r="J57" s="12"/>
    </row>
    <row r="58" spans="2:10" s="61" customFormat="1" ht="18.75" customHeight="1" x14ac:dyDescent="0.25">
      <c r="B58" s="95" t="s">
        <v>940</v>
      </c>
      <c r="C58" s="10">
        <v>86</v>
      </c>
      <c r="E58" s="12"/>
      <c r="F58" s="12"/>
      <c r="G58" s="12"/>
      <c r="H58" s="12"/>
      <c r="I58" s="12"/>
      <c r="J58" s="12"/>
    </row>
    <row r="59" spans="2:10" s="61" customFormat="1" ht="18.75" customHeight="1" x14ac:dyDescent="0.25">
      <c r="B59" s="95" t="s">
        <v>840</v>
      </c>
      <c r="C59" s="10">
        <v>80</v>
      </c>
      <c r="E59" s="12"/>
      <c r="F59" s="12"/>
      <c r="G59" s="12"/>
      <c r="H59" s="12"/>
      <c r="I59" s="12"/>
      <c r="J59" s="12"/>
    </row>
    <row r="60" spans="2:10" s="61" customFormat="1" ht="18.75" customHeight="1" x14ac:dyDescent="0.25">
      <c r="B60" s="95" t="s">
        <v>43</v>
      </c>
      <c r="C60" s="10">
        <v>67</v>
      </c>
      <c r="E60" s="12"/>
      <c r="F60" s="12"/>
      <c r="G60" s="12"/>
      <c r="H60" s="12"/>
      <c r="I60" s="12"/>
      <c r="J60" s="12"/>
    </row>
    <row r="61" spans="2:10" s="61" customFormat="1" ht="18.75" customHeight="1" x14ac:dyDescent="0.25">
      <c r="B61" s="95" t="s">
        <v>994</v>
      </c>
      <c r="C61" s="10">
        <v>66</v>
      </c>
      <c r="E61" s="12"/>
      <c r="F61" s="12"/>
      <c r="G61" s="12"/>
      <c r="H61" s="12"/>
      <c r="I61" s="12"/>
      <c r="J61" s="12"/>
    </row>
    <row r="62" spans="2:10" s="61" customFormat="1" ht="18.75" customHeight="1" x14ac:dyDescent="0.25">
      <c r="B62" s="95" t="s">
        <v>864</v>
      </c>
      <c r="C62" s="10">
        <v>64</v>
      </c>
      <c r="E62" s="12"/>
      <c r="F62" s="12"/>
      <c r="G62" s="12"/>
      <c r="H62" s="12"/>
      <c r="I62" s="12"/>
      <c r="J62" s="12"/>
    </row>
    <row r="63" spans="2:10" s="61" customFormat="1" ht="18.75" customHeight="1" x14ac:dyDescent="0.25">
      <c r="B63" s="95" t="s">
        <v>893</v>
      </c>
      <c r="C63" s="10">
        <v>60</v>
      </c>
      <c r="E63" s="12"/>
      <c r="F63" s="12"/>
      <c r="G63" s="12"/>
      <c r="H63" s="12"/>
      <c r="I63" s="12"/>
      <c r="J63" s="12"/>
    </row>
    <row r="64" spans="2:10" s="61" customFormat="1" ht="18.75" customHeight="1" x14ac:dyDescent="0.25">
      <c r="B64" s="95" t="s">
        <v>41</v>
      </c>
      <c r="C64" s="10">
        <v>52</v>
      </c>
      <c r="E64" s="12"/>
      <c r="F64" s="12"/>
      <c r="G64" s="12"/>
      <c r="H64" s="12"/>
      <c r="I64" s="12"/>
      <c r="J64" s="12"/>
    </row>
    <row r="65" spans="2:10" s="61" customFormat="1" ht="18.75" customHeight="1" x14ac:dyDescent="0.25">
      <c r="B65" s="95" t="s">
        <v>865</v>
      </c>
      <c r="C65" s="10">
        <v>52</v>
      </c>
      <c r="E65" s="12"/>
      <c r="F65" s="12"/>
      <c r="G65" s="12"/>
      <c r="H65" s="12"/>
      <c r="I65" s="12"/>
      <c r="J65" s="12"/>
    </row>
    <row r="66" spans="2:10" s="61" customFormat="1" ht="18.75" customHeight="1" x14ac:dyDescent="0.25">
      <c r="B66" s="95" t="s">
        <v>220</v>
      </c>
      <c r="C66" s="10">
        <v>51</v>
      </c>
      <c r="E66" s="12"/>
      <c r="F66" s="12"/>
      <c r="G66" s="12"/>
      <c r="H66" s="12"/>
      <c r="I66" s="12"/>
      <c r="J66" s="12"/>
    </row>
    <row r="67" spans="2:10" s="61" customFormat="1" ht="18.75" customHeight="1" x14ac:dyDescent="0.25">
      <c r="B67" s="95" t="s">
        <v>911</v>
      </c>
      <c r="C67" s="10">
        <v>51</v>
      </c>
      <c r="E67" s="12"/>
      <c r="F67" s="12"/>
      <c r="G67" s="12"/>
      <c r="H67" s="12"/>
      <c r="I67" s="12"/>
      <c r="J67" s="12"/>
    </row>
    <row r="68" spans="2:10" s="61" customFormat="1" ht="18.75" customHeight="1" x14ac:dyDescent="0.25">
      <c r="B68" s="95" t="s">
        <v>227</v>
      </c>
      <c r="C68" s="10">
        <v>50</v>
      </c>
      <c r="E68" s="12"/>
      <c r="F68" s="12"/>
      <c r="G68" s="12"/>
      <c r="H68" s="12"/>
      <c r="I68" s="12"/>
      <c r="J68" s="12"/>
    </row>
    <row r="69" spans="2:10" s="61" customFormat="1" ht="18.75" customHeight="1" x14ac:dyDescent="0.25">
      <c r="B69" s="95" t="s">
        <v>773</v>
      </c>
      <c r="C69" s="10">
        <v>49</v>
      </c>
      <c r="E69" s="12"/>
      <c r="F69" s="12"/>
      <c r="G69" s="12"/>
      <c r="H69" s="12"/>
      <c r="I69" s="12"/>
      <c r="J69" s="12"/>
    </row>
    <row r="70" spans="2:10" s="61" customFormat="1" ht="18.75" customHeight="1" x14ac:dyDescent="0.25">
      <c r="B70" s="95" t="s">
        <v>243</v>
      </c>
      <c r="C70" s="10">
        <v>46</v>
      </c>
      <c r="E70" s="12"/>
      <c r="F70" s="12"/>
      <c r="G70" s="12"/>
      <c r="H70" s="12"/>
      <c r="I70" s="12"/>
      <c r="J70" s="12"/>
    </row>
    <row r="71" spans="2:10" s="61" customFormat="1" ht="18.75" customHeight="1" x14ac:dyDescent="0.25">
      <c r="B71" s="95" t="s">
        <v>777</v>
      </c>
      <c r="C71" s="10">
        <v>45</v>
      </c>
      <c r="E71" s="12"/>
      <c r="F71" s="12"/>
      <c r="G71" s="12"/>
      <c r="H71" s="12"/>
      <c r="I71" s="12"/>
      <c r="J71" s="12"/>
    </row>
    <row r="72" spans="2:10" s="61" customFormat="1" ht="18.75" customHeight="1" x14ac:dyDescent="0.25">
      <c r="B72" s="95" t="s">
        <v>863</v>
      </c>
      <c r="C72" s="10">
        <v>45</v>
      </c>
      <c r="E72" s="12"/>
      <c r="F72" s="12"/>
      <c r="G72" s="12"/>
      <c r="H72" s="12"/>
      <c r="I72" s="12"/>
      <c r="J72" s="12"/>
    </row>
    <row r="73" spans="2:10" s="61" customFormat="1" ht="18.75" customHeight="1" x14ac:dyDescent="0.25">
      <c r="B73" s="95" t="s">
        <v>772</v>
      </c>
      <c r="C73" s="10">
        <v>43</v>
      </c>
      <c r="E73" s="12"/>
      <c r="F73" s="12"/>
      <c r="G73" s="12"/>
      <c r="H73" s="12"/>
      <c r="I73" s="12"/>
      <c r="J73" s="12"/>
    </row>
    <row r="74" spans="2:10" s="61" customFormat="1" ht="18.75" customHeight="1" x14ac:dyDescent="0.25">
      <c r="B74" s="95" t="s">
        <v>245</v>
      </c>
      <c r="C74" s="10">
        <v>31</v>
      </c>
      <c r="E74" s="12"/>
      <c r="F74" s="12"/>
      <c r="G74" s="12"/>
      <c r="H74" s="12"/>
      <c r="I74" s="12"/>
      <c r="J74" s="12"/>
    </row>
    <row r="75" spans="2:10" s="61" customFormat="1" ht="18.75" customHeight="1" x14ac:dyDescent="0.25">
      <c r="B75" s="95" t="s">
        <v>901</v>
      </c>
      <c r="C75" s="10">
        <v>30</v>
      </c>
      <c r="E75" s="12"/>
      <c r="F75" s="12"/>
      <c r="G75" s="12"/>
      <c r="H75" s="12"/>
      <c r="I75" s="12"/>
      <c r="J75" s="12"/>
    </row>
    <row r="76" spans="2:10" s="61" customFormat="1" ht="18.75" customHeight="1" x14ac:dyDescent="0.25">
      <c r="B76" s="95" t="s">
        <v>248</v>
      </c>
      <c r="C76" s="10">
        <v>30</v>
      </c>
      <c r="E76" s="12"/>
      <c r="F76" s="12"/>
      <c r="G76" s="12"/>
      <c r="H76" s="12"/>
      <c r="I76" s="12"/>
      <c r="J76" s="12"/>
    </row>
    <row r="77" spans="2:10" s="61" customFormat="1" ht="18.75" customHeight="1" x14ac:dyDescent="0.25">
      <c r="B77" s="95" t="s">
        <v>768</v>
      </c>
      <c r="C77" s="10">
        <v>30</v>
      </c>
      <c r="E77" s="12"/>
      <c r="F77" s="12"/>
      <c r="G77" s="12"/>
      <c r="H77" s="12"/>
      <c r="I77" s="12"/>
      <c r="J77" s="12"/>
    </row>
    <row r="78" spans="2:10" s="61" customFormat="1" ht="18.75" customHeight="1" x14ac:dyDescent="0.25">
      <c r="B78" s="95" t="s">
        <v>242</v>
      </c>
      <c r="C78" s="10">
        <v>28</v>
      </c>
      <c r="E78" s="12"/>
      <c r="F78" s="12"/>
      <c r="G78" s="12"/>
      <c r="H78" s="12"/>
      <c r="I78" s="12"/>
      <c r="J78" s="12"/>
    </row>
    <row r="79" spans="2:10" s="61" customFormat="1" ht="18.75" customHeight="1" x14ac:dyDescent="0.25">
      <c r="B79" s="95" t="s">
        <v>241</v>
      </c>
      <c r="C79" s="10">
        <v>28</v>
      </c>
      <c r="E79" s="12"/>
      <c r="F79" s="12"/>
      <c r="G79" s="12"/>
      <c r="H79" s="12"/>
      <c r="I79" s="12"/>
      <c r="J79" s="12"/>
    </row>
    <row r="80" spans="2:10" s="61" customFormat="1" ht="18.75" customHeight="1" x14ac:dyDescent="0.25">
      <c r="B80" s="95" t="s">
        <v>1095</v>
      </c>
      <c r="C80" s="10">
        <v>27</v>
      </c>
      <c r="E80" s="12"/>
      <c r="F80" s="12"/>
      <c r="G80" s="12"/>
      <c r="H80" s="12"/>
      <c r="I80" s="12"/>
      <c r="J80" s="12"/>
    </row>
    <row r="81" spans="2:10" s="61" customFormat="1" ht="18.75" customHeight="1" x14ac:dyDescent="0.25">
      <c r="B81" s="95" t="s">
        <v>239</v>
      </c>
      <c r="C81" s="10">
        <v>27</v>
      </c>
      <c r="E81" s="12"/>
      <c r="F81" s="12"/>
      <c r="G81" s="12"/>
      <c r="H81" s="12"/>
      <c r="I81" s="12"/>
      <c r="J81" s="12"/>
    </row>
    <row r="82" spans="2:10" s="61" customFormat="1" ht="18.75" customHeight="1" x14ac:dyDescent="0.25">
      <c r="B82" s="95" t="s">
        <v>717</v>
      </c>
      <c r="C82" s="10">
        <v>26</v>
      </c>
      <c r="E82" s="12"/>
      <c r="F82" s="12"/>
      <c r="G82" s="12"/>
      <c r="H82" s="12"/>
      <c r="I82" s="12"/>
      <c r="J82" s="12"/>
    </row>
    <row r="83" spans="2:10" s="61" customFormat="1" ht="18.75" customHeight="1" x14ac:dyDescent="0.25">
      <c r="B83" s="95" t="s">
        <v>775</v>
      </c>
      <c r="C83" s="10">
        <v>24</v>
      </c>
      <c r="E83" s="12"/>
      <c r="F83" s="12"/>
      <c r="G83" s="12"/>
      <c r="H83" s="12"/>
      <c r="I83" s="12"/>
      <c r="J83" s="12"/>
    </row>
    <row r="84" spans="2:10" s="61" customFormat="1" ht="18.75" customHeight="1" x14ac:dyDescent="0.25">
      <c r="B84" s="95" t="s">
        <v>247</v>
      </c>
      <c r="C84" s="10">
        <v>24</v>
      </c>
      <c r="E84" s="12"/>
      <c r="F84" s="12"/>
      <c r="G84" s="12"/>
      <c r="H84" s="12"/>
      <c r="I84" s="12"/>
      <c r="J84" s="12"/>
    </row>
    <row r="85" spans="2:10" s="61" customFormat="1" ht="18.75" customHeight="1" x14ac:dyDescent="0.25">
      <c r="B85" s="95" t="s">
        <v>997</v>
      </c>
      <c r="C85" s="10">
        <v>24</v>
      </c>
      <c r="E85" s="12"/>
      <c r="F85" s="12"/>
      <c r="G85" s="12"/>
      <c r="H85" s="12"/>
      <c r="I85" s="12"/>
      <c r="J85" s="12"/>
    </row>
    <row r="86" spans="2:10" s="61" customFormat="1" ht="18.75" customHeight="1" x14ac:dyDescent="0.25">
      <c r="B86" s="95" t="s">
        <v>939</v>
      </c>
      <c r="C86" s="10">
        <v>24</v>
      </c>
      <c r="E86" s="12"/>
      <c r="F86" s="12"/>
      <c r="G86" s="12"/>
      <c r="H86" s="12"/>
      <c r="I86" s="12"/>
      <c r="J86" s="12"/>
    </row>
    <row r="87" spans="2:10" s="61" customFormat="1" ht="18.75" customHeight="1" x14ac:dyDescent="0.25">
      <c r="B87" s="95" t="s">
        <v>907</v>
      </c>
      <c r="C87" s="10">
        <v>23</v>
      </c>
      <c r="E87" s="12"/>
      <c r="F87" s="12"/>
      <c r="G87" s="12"/>
      <c r="H87" s="12"/>
      <c r="I87" s="12"/>
      <c r="J87" s="12"/>
    </row>
    <row r="88" spans="2:10" s="61" customFormat="1" ht="18.75" customHeight="1" x14ac:dyDescent="0.25">
      <c r="B88" s="95" t="s">
        <v>232</v>
      </c>
      <c r="C88" s="10">
        <v>20</v>
      </c>
      <c r="E88" s="12"/>
      <c r="F88" s="12"/>
      <c r="G88" s="12"/>
      <c r="H88" s="12"/>
      <c r="I88" s="12"/>
      <c r="J88" s="12"/>
    </row>
    <row r="89" spans="2:10" s="61" customFormat="1" ht="18.75" customHeight="1" x14ac:dyDescent="0.25">
      <c r="B89" s="95" t="s">
        <v>781</v>
      </c>
      <c r="C89" s="10">
        <v>19</v>
      </c>
      <c r="E89" s="12"/>
      <c r="F89" s="12"/>
      <c r="G89" s="12"/>
      <c r="H89" s="12"/>
      <c r="I89" s="12"/>
      <c r="J89" s="12"/>
    </row>
    <row r="90" spans="2:10" s="61" customFormat="1" ht="18.75" customHeight="1" x14ac:dyDescent="0.25">
      <c r="B90" s="95" t="s">
        <v>260</v>
      </c>
      <c r="C90" s="10">
        <v>18</v>
      </c>
      <c r="E90" s="12"/>
      <c r="F90" s="12"/>
      <c r="G90" s="12"/>
      <c r="H90" s="12"/>
      <c r="I90" s="12"/>
      <c r="J90" s="12"/>
    </row>
    <row r="91" spans="2:10" s="61" customFormat="1" ht="18.75" customHeight="1" x14ac:dyDescent="0.25">
      <c r="B91" s="95" t="s">
        <v>252</v>
      </c>
      <c r="C91" s="10">
        <v>18</v>
      </c>
      <c r="E91" s="12"/>
      <c r="F91" s="12"/>
      <c r="G91" s="12"/>
      <c r="H91" s="12"/>
      <c r="I91" s="12"/>
      <c r="J91" s="12"/>
    </row>
    <row r="92" spans="2:10" s="61" customFormat="1" ht="18.75" customHeight="1" x14ac:dyDescent="0.25">
      <c r="B92" s="95" t="s">
        <v>958</v>
      </c>
      <c r="C92" s="10">
        <v>16</v>
      </c>
      <c r="E92" s="12"/>
      <c r="F92" s="12"/>
      <c r="G92" s="12"/>
      <c r="H92" s="12"/>
      <c r="I92" s="12"/>
      <c r="J92" s="12"/>
    </row>
    <row r="93" spans="2:10" s="61" customFormat="1" ht="18.75" customHeight="1" x14ac:dyDescent="0.25">
      <c r="B93" s="95" t="s">
        <v>271</v>
      </c>
      <c r="C93" s="10">
        <v>16</v>
      </c>
      <c r="E93" s="12"/>
      <c r="F93" s="12"/>
      <c r="G93" s="12"/>
      <c r="H93" s="12"/>
      <c r="I93" s="12"/>
      <c r="J93" s="12"/>
    </row>
    <row r="94" spans="2:10" s="61" customFormat="1" ht="18.75" customHeight="1" x14ac:dyDescent="0.25">
      <c r="B94" s="95" t="s">
        <v>890</v>
      </c>
      <c r="C94" s="10">
        <v>14</v>
      </c>
      <c r="E94" s="12"/>
      <c r="F94" s="12"/>
      <c r="G94" s="12"/>
      <c r="H94" s="12"/>
      <c r="I94" s="12"/>
      <c r="J94" s="12"/>
    </row>
    <row r="95" spans="2:10" s="61" customFormat="1" ht="18.75" customHeight="1" x14ac:dyDescent="0.25">
      <c r="B95" s="95" t="s">
        <v>1005</v>
      </c>
      <c r="C95" s="10">
        <v>14</v>
      </c>
      <c r="E95" s="12"/>
      <c r="F95" s="12"/>
      <c r="G95" s="12"/>
      <c r="H95" s="12"/>
      <c r="I95" s="12"/>
      <c r="J95" s="12"/>
    </row>
    <row r="96" spans="2:10" s="61" customFormat="1" ht="18.75" customHeight="1" x14ac:dyDescent="0.25">
      <c r="B96" s="95" t="s">
        <v>261</v>
      </c>
      <c r="C96" s="10">
        <v>14</v>
      </c>
      <c r="E96" s="12"/>
      <c r="F96" s="12"/>
      <c r="G96" s="12"/>
      <c r="H96" s="12"/>
      <c r="I96" s="12"/>
      <c r="J96" s="12"/>
    </row>
    <row r="97" spans="2:10" s="61" customFormat="1" ht="18.75" customHeight="1" x14ac:dyDescent="0.25">
      <c r="B97" s="95" t="s">
        <v>286</v>
      </c>
      <c r="C97" s="10">
        <v>13</v>
      </c>
      <c r="E97" s="12"/>
      <c r="F97" s="12"/>
      <c r="G97" s="12"/>
      <c r="H97" s="12"/>
      <c r="I97" s="12"/>
      <c r="J97" s="12"/>
    </row>
    <row r="98" spans="2:10" s="61" customFormat="1" ht="18.75" customHeight="1" x14ac:dyDescent="0.25">
      <c r="B98" s="95" t="s">
        <v>778</v>
      </c>
      <c r="C98" s="10">
        <v>13</v>
      </c>
      <c r="E98" s="12"/>
      <c r="F98" s="12"/>
      <c r="G98" s="12"/>
      <c r="H98" s="12"/>
      <c r="I98" s="12"/>
      <c r="J98" s="12"/>
    </row>
    <row r="99" spans="2:10" s="61" customFormat="1" ht="18.75" customHeight="1" x14ac:dyDescent="0.25">
      <c r="B99" s="95" t="s">
        <v>263</v>
      </c>
      <c r="C99" s="10">
        <v>13</v>
      </c>
      <c r="E99" s="12"/>
      <c r="F99" s="12"/>
      <c r="G99" s="12"/>
      <c r="H99" s="12"/>
      <c r="I99" s="12"/>
      <c r="J99" s="12"/>
    </row>
    <row r="100" spans="2:10" s="61" customFormat="1" ht="18.75" customHeight="1" x14ac:dyDescent="0.25">
      <c r="B100" s="95" t="s">
        <v>919</v>
      </c>
      <c r="C100" s="10">
        <v>12</v>
      </c>
      <c r="E100" s="12"/>
      <c r="F100" s="12"/>
      <c r="G100" s="12"/>
      <c r="H100" s="12"/>
      <c r="I100" s="12"/>
      <c r="J100" s="12"/>
    </row>
    <row r="101" spans="2:10" s="61" customFormat="1" ht="18.75" customHeight="1" x14ac:dyDescent="0.25">
      <c r="B101" s="95" t="s">
        <v>785</v>
      </c>
      <c r="C101" s="10">
        <v>12</v>
      </c>
      <c r="E101" s="12"/>
      <c r="F101" s="12"/>
      <c r="G101" s="12"/>
      <c r="H101" s="12"/>
      <c r="I101" s="12"/>
      <c r="J101" s="12"/>
    </row>
    <row r="102" spans="2:10" s="61" customFormat="1" ht="18.75" customHeight="1" x14ac:dyDescent="0.25">
      <c r="B102" s="95" t="s">
        <v>902</v>
      </c>
      <c r="C102" s="10">
        <v>12</v>
      </c>
      <c r="E102" s="12"/>
      <c r="F102" s="12"/>
      <c r="G102" s="12"/>
      <c r="H102" s="12"/>
      <c r="I102" s="12"/>
      <c r="J102" s="12"/>
    </row>
    <row r="103" spans="2:10" s="61" customFormat="1" ht="18.75" customHeight="1" x14ac:dyDescent="0.25">
      <c r="B103" s="95" t="s">
        <v>1099</v>
      </c>
      <c r="C103" s="10">
        <v>12</v>
      </c>
      <c r="E103" s="12"/>
      <c r="F103" s="12"/>
      <c r="G103" s="12"/>
      <c r="H103" s="12"/>
      <c r="I103" s="12"/>
      <c r="J103" s="12"/>
    </row>
    <row r="104" spans="2:10" s="61" customFormat="1" ht="18.75" customHeight="1" x14ac:dyDescent="0.25">
      <c r="B104" s="95" t="s">
        <v>913</v>
      </c>
      <c r="C104" s="10">
        <v>12</v>
      </c>
      <c r="E104" s="12"/>
      <c r="F104" s="12"/>
      <c r="G104" s="12"/>
      <c r="H104" s="12"/>
      <c r="I104" s="12"/>
      <c r="J104" s="12"/>
    </row>
    <row r="105" spans="2:10" s="61" customFormat="1" ht="18.75" customHeight="1" x14ac:dyDescent="0.25">
      <c r="B105" s="95" t="s">
        <v>962</v>
      </c>
      <c r="C105" s="10">
        <v>12</v>
      </c>
      <c r="E105" s="12"/>
      <c r="F105" s="12"/>
      <c r="G105" s="12"/>
      <c r="H105" s="12"/>
      <c r="I105" s="12"/>
      <c r="J105" s="12"/>
    </row>
    <row r="106" spans="2:10" s="61" customFormat="1" ht="18.75" customHeight="1" x14ac:dyDescent="0.25">
      <c r="B106" s="95" t="s">
        <v>233</v>
      </c>
      <c r="C106" s="10">
        <v>12</v>
      </c>
      <c r="E106" s="12"/>
      <c r="F106" s="12"/>
      <c r="G106" s="12"/>
      <c r="H106" s="12"/>
      <c r="I106" s="12"/>
      <c r="J106" s="12"/>
    </row>
    <row r="107" spans="2:10" s="61" customFormat="1" ht="18.75" customHeight="1" x14ac:dyDescent="0.25">
      <c r="B107" s="95" t="s">
        <v>868</v>
      </c>
      <c r="C107" s="10">
        <v>11</v>
      </c>
      <c r="E107" s="12"/>
      <c r="F107" s="12"/>
      <c r="G107" s="12"/>
      <c r="H107" s="12"/>
      <c r="I107" s="12"/>
      <c r="J107" s="12"/>
    </row>
    <row r="108" spans="2:10" s="61" customFormat="1" ht="18.75" customHeight="1" x14ac:dyDescent="0.25">
      <c r="B108" s="95" t="s">
        <v>238</v>
      </c>
      <c r="C108" s="10">
        <v>11</v>
      </c>
      <c r="E108" s="12"/>
      <c r="F108" s="12"/>
      <c r="G108" s="12"/>
      <c r="H108" s="12"/>
      <c r="I108" s="12"/>
      <c r="J108" s="12"/>
    </row>
    <row r="109" spans="2:10" s="61" customFormat="1" ht="18.75" customHeight="1" x14ac:dyDescent="0.25">
      <c r="B109" s="95" t="s">
        <v>231</v>
      </c>
      <c r="C109" s="10">
        <v>11</v>
      </c>
      <c r="E109" s="12"/>
      <c r="F109" s="12"/>
      <c r="G109" s="12"/>
      <c r="H109" s="12"/>
      <c r="I109" s="12"/>
      <c r="J109" s="12"/>
    </row>
    <row r="110" spans="2:10" s="61" customFormat="1" ht="18.75" customHeight="1" x14ac:dyDescent="0.25">
      <c r="B110" s="95" t="s">
        <v>914</v>
      </c>
      <c r="C110" s="10">
        <v>10</v>
      </c>
      <c r="E110" s="12"/>
      <c r="F110" s="12"/>
      <c r="G110" s="12"/>
      <c r="H110" s="12"/>
      <c r="I110" s="12"/>
      <c r="J110" s="12"/>
    </row>
    <row r="111" spans="2:10" s="61" customFormat="1" ht="18.75" customHeight="1" x14ac:dyDescent="0.25">
      <c r="B111" s="95" t="s">
        <v>1093</v>
      </c>
      <c r="C111" s="10">
        <v>10</v>
      </c>
      <c r="E111" s="12"/>
      <c r="F111" s="12"/>
      <c r="G111" s="12"/>
      <c r="H111" s="12"/>
      <c r="I111" s="12"/>
      <c r="J111" s="12"/>
    </row>
    <row r="112" spans="2:10" s="61" customFormat="1" ht="18.75" customHeight="1" x14ac:dyDescent="0.25">
      <c r="B112" s="95" t="s">
        <v>267</v>
      </c>
      <c r="C112" s="10">
        <v>10</v>
      </c>
      <c r="E112" s="12"/>
      <c r="F112" s="12"/>
      <c r="G112" s="12"/>
      <c r="H112" s="12"/>
      <c r="I112" s="12"/>
      <c r="J112" s="12"/>
    </row>
    <row r="113" spans="2:10" s="61" customFormat="1" ht="18.75" customHeight="1" x14ac:dyDescent="0.25">
      <c r="B113" s="95" t="s">
        <v>1094</v>
      </c>
      <c r="C113" s="10">
        <v>8</v>
      </c>
      <c r="E113" s="12"/>
      <c r="F113" s="12"/>
      <c r="G113" s="12"/>
      <c r="H113" s="12"/>
      <c r="I113" s="12"/>
      <c r="J113" s="12"/>
    </row>
    <row r="114" spans="2:10" s="61" customFormat="1" ht="18.75" customHeight="1" x14ac:dyDescent="0.25">
      <c r="B114" s="95" t="s">
        <v>283</v>
      </c>
      <c r="C114" s="10">
        <v>8</v>
      </c>
      <c r="E114" s="12"/>
      <c r="F114" s="12"/>
      <c r="G114" s="12"/>
      <c r="H114" s="12"/>
      <c r="I114" s="12"/>
      <c r="J114" s="12"/>
    </row>
    <row r="115" spans="2:10" s="61" customFormat="1" ht="18.75" customHeight="1" x14ac:dyDescent="0.25">
      <c r="B115" s="95" t="s">
        <v>282</v>
      </c>
      <c r="C115" s="10">
        <v>8</v>
      </c>
      <c r="E115" s="12"/>
      <c r="F115" s="12"/>
      <c r="G115" s="12"/>
      <c r="H115" s="12"/>
      <c r="I115" s="12"/>
      <c r="J115" s="12"/>
    </row>
    <row r="116" spans="2:10" s="61" customFormat="1" ht="18.75" customHeight="1" x14ac:dyDescent="0.25">
      <c r="B116" s="95" t="s">
        <v>273</v>
      </c>
      <c r="C116" s="10">
        <v>8</v>
      </c>
      <c r="E116" s="12"/>
      <c r="F116" s="12"/>
      <c r="G116" s="12"/>
      <c r="H116" s="12"/>
      <c r="I116" s="12"/>
      <c r="J116" s="12"/>
    </row>
    <row r="117" spans="2:10" s="61" customFormat="1" ht="18.75" customHeight="1" x14ac:dyDescent="0.25">
      <c r="B117" s="95" t="s">
        <v>906</v>
      </c>
      <c r="C117" s="10">
        <v>8</v>
      </c>
      <c r="E117" s="12"/>
      <c r="F117" s="12"/>
      <c r="G117" s="12"/>
      <c r="H117" s="12"/>
      <c r="I117" s="12"/>
      <c r="J117" s="12"/>
    </row>
    <row r="118" spans="2:10" s="61" customFormat="1" ht="18.75" customHeight="1" x14ac:dyDescent="0.25">
      <c r="B118" s="95" t="s">
        <v>249</v>
      </c>
      <c r="C118" s="10">
        <v>6</v>
      </c>
      <c r="E118" s="12"/>
      <c r="F118" s="12"/>
      <c r="G118" s="12"/>
      <c r="H118" s="12"/>
      <c r="I118" s="12"/>
      <c r="J118" s="12"/>
    </row>
    <row r="119" spans="2:10" s="61" customFormat="1" ht="18.75" customHeight="1" x14ac:dyDescent="0.25">
      <c r="B119" s="95" t="s">
        <v>1004</v>
      </c>
      <c r="C119" s="10">
        <v>6</v>
      </c>
      <c r="E119" s="12"/>
      <c r="F119" s="12"/>
      <c r="G119" s="12"/>
      <c r="H119" s="12"/>
      <c r="I119" s="12"/>
      <c r="J119" s="12"/>
    </row>
    <row r="120" spans="2:10" s="61" customFormat="1" ht="18.75" customHeight="1" x14ac:dyDescent="0.25">
      <c r="B120" s="95" t="s">
        <v>788</v>
      </c>
      <c r="C120" s="10">
        <v>6</v>
      </c>
      <c r="E120" s="12"/>
      <c r="F120" s="12"/>
      <c r="G120" s="12"/>
      <c r="H120" s="12"/>
      <c r="I120" s="12"/>
      <c r="J120" s="12"/>
    </row>
    <row r="121" spans="2:10" s="61" customFormat="1" ht="18.75" customHeight="1" x14ac:dyDescent="0.25">
      <c r="B121" s="95" t="s">
        <v>276</v>
      </c>
      <c r="C121" s="10">
        <v>6</v>
      </c>
      <c r="E121" s="12"/>
      <c r="F121" s="12"/>
      <c r="G121" s="12"/>
      <c r="H121" s="12"/>
      <c r="I121" s="12"/>
      <c r="J121" s="12"/>
    </row>
    <row r="122" spans="2:10" s="61" customFormat="1" ht="18.75" customHeight="1" x14ac:dyDescent="0.25">
      <c r="B122" s="95" t="s">
        <v>941</v>
      </c>
      <c r="C122" s="10">
        <v>6</v>
      </c>
      <c r="E122" s="12"/>
      <c r="F122" s="12"/>
      <c r="G122" s="12"/>
      <c r="H122" s="12"/>
      <c r="I122" s="12"/>
      <c r="J122" s="12"/>
    </row>
    <row r="123" spans="2:10" s="61" customFormat="1" ht="18.75" customHeight="1" x14ac:dyDescent="0.25">
      <c r="B123" s="95" t="s">
        <v>909</v>
      </c>
      <c r="C123" s="10">
        <v>6</v>
      </c>
      <c r="E123" s="12"/>
      <c r="F123" s="12"/>
      <c r="G123" s="12"/>
      <c r="H123" s="12"/>
      <c r="I123" s="12"/>
      <c r="J123" s="12"/>
    </row>
    <row r="124" spans="2:10" s="61" customFormat="1" ht="18.75" customHeight="1" x14ac:dyDescent="0.25">
      <c r="B124" s="95" t="s">
        <v>1105</v>
      </c>
      <c r="C124" s="10">
        <v>6</v>
      </c>
      <c r="E124" s="12"/>
      <c r="F124" s="12"/>
      <c r="G124" s="12"/>
      <c r="H124" s="12"/>
      <c r="I124" s="12"/>
      <c r="J124" s="12"/>
    </row>
    <row r="125" spans="2:10" s="61" customFormat="1" ht="18.75" customHeight="1" x14ac:dyDescent="0.25">
      <c r="B125" s="95" t="s">
        <v>235</v>
      </c>
      <c r="C125" s="10">
        <v>6</v>
      </c>
      <c r="E125" s="12"/>
      <c r="F125" s="12"/>
      <c r="G125" s="12"/>
      <c r="H125" s="12"/>
      <c r="I125" s="12"/>
      <c r="J125" s="12"/>
    </row>
    <row r="126" spans="2:10" s="61" customFormat="1" ht="18.75" customHeight="1" x14ac:dyDescent="0.25">
      <c r="B126" s="95" t="s">
        <v>1100</v>
      </c>
      <c r="C126" s="10">
        <v>6</v>
      </c>
      <c r="E126" s="12"/>
      <c r="F126" s="12"/>
      <c r="G126" s="12"/>
      <c r="H126" s="12"/>
      <c r="I126" s="12"/>
      <c r="J126" s="12"/>
    </row>
    <row r="127" spans="2:10" s="61" customFormat="1" ht="18.75" customHeight="1" x14ac:dyDescent="0.25">
      <c r="B127" s="95" t="s">
        <v>229</v>
      </c>
      <c r="C127" s="10">
        <v>6</v>
      </c>
      <c r="E127" s="12"/>
      <c r="F127" s="12"/>
      <c r="G127" s="12"/>
      <c r="H127" s="12"/>
      <c r="I127" s="12"/>
      <c r="J127" s="12"/>
    </row>
    <row r="128" spans="2:10" s="61" customFormat="1" ht="18.75" customHeight="1" x14ac:dyDescent="0.25">
      <c r="B128" s="95" t="s">
        <v>1006</v>
      </c>
      <c r="C128" s="10">
        <v>6</v>
      </c>
      <c r="E128" s="12"/>
      <c r="F128" s="12"/>
      <c r="G128" s="12"/>
      <c r="H128" s="12"/>
      <c r="I128" s="12"/>
      <c r="J128" s="12"/>
    </row>
    <row r="129" spans="2:10" s="61" customFormat="1" ht="18.75" customHeight="1" x14ac:dyDescent="0.25">
      <c r="B129" s="95" t="s">
        <v>259</v>
      </c>
      <c r="C129" s="10">
        <v>6</v>
      </c>
      <c r="E129" s="12"/>
      <c r="F129" s="12"/>
      <c r="G129" s="12"/>
      <c r="H129" s="12"/>
      <c r="I129" s="12"/>
      <c r="J129" s="12"/>
    </row>
    <row r="130" spans="2:10" s="61" customFormat="1" ht="18.75" customHeight="1" x14ac:dyDescent="0.25">
      <c r="B130" s="95" t="s">
        <v>996</v>
      </c>
      <c r="C130" s="10">
        <v>6</v>
      </c>
      <c r="E130" s="12"/>
      <c r="F130" s="12"/>
      <c r="G130" s="12"/>
      <c r="H130" s="12"/>
      <c r="I130" s="12"/>
      <c r="J130" s="12"/>
    </row>
    <row r="131" spans="2:10" s="61" customFormat="1" ht="18.75" customHeight="1" x14ac:dyDescent="0.25">
      <c r="B131" s="95" t="s">
        <v>842</v>
      </c>
      <c r="C131" s="10">
        <v>6</v>
      </c>
      <c r="E131" s="12"/>
      <c r="F131" s="12"/>
      <c r="G131" s="12"/>
      <c r="H131" s="12"/>
      <c r="I131" s="12"/>
      <c r="J131" s="12"/>
    </row>
    <row r="132" spans="2:10" s="61" customFormat="1" ht="18.75" customHeight="1" x14ac:dyDescent="0.25">
      <c r="B132" s="95" t="s">
        <v>787</v>
      </c>
      <c r="C132" s="10">
        <v>6</v>
      </c>
      <c r="E132" s="12"/>
      <c r="F132" s="12"/>
      <c r="G132" s="12"/>
      <c r="H132" s="12"/>
      <c r="I132" s="12"/>
      <c r="J132" s="12"/>
    </row>
    <row r="133" spans="2:10" s="61" customFormat="1" ht="18.75" customHeight="1" x14ac:dyDescent="0.25">
      <c r="B133" s="95" t="s">
        <v>1101</v>
      </c>
      <c r="C133" s="10">
        <v>6</v>
      </c>
      <c r="E133" s="12"/>
      <c r="F133" s="12"/>
      <c r="G133" s="12"/>
      <c r="H133" s="12"/>
      <c r="I133" s="12"/>
      <c r="J133" s="12"/>
    </row>
    <row r="134" spans="2:10" s="61" customFormat="1" ht="18.75" customHeight="1" x14ac:dyDescent="0.25">
      <c r="B134" s="95" t="s">
        <v>234</v>
      </c>
      <c r="C134" s="10">
        <v>6</v>
      </c>
      <c r="E134" s="12"/>
      <c r="F134" s="12"/>
      <c r="G134" s="12"/>
      <c r="H134" s="12"/>
      <c r="I134" s="12"/>
      <c r="J134" s="12"/>
    </row>
    <row r="135" spans="2:10" s="61" customFormat="1" ht="18.75" customHeight="1" x14ac:dyDescent="0.25">
      <c r="B135" s="95" t="s">
        <v>884</v>
      </c>
      <c r="C135" s="10">
        <v>5</v>
      </c>
      <c r="E135" s="12"/>
      <c r="F135" s="12"/>
      <c r="G135" s="12"/>
      <c r="H135" s="12"/>
      <c r="I135" s="12"/>
      <c r="J135" s="12"/>
    </row>
    <row r="136" spans="2:10" s="61" customFormat="1" ht="18.75" customHeight="1" x14ac:dyDescent="0.25">
      <c r="B136" s="95" t="s">
        <v>1007</v>
      </c>
      <c r="C136" s="10">
        <v>5</v>
      </c>
      <c r="E136" s="12"/>
      <c r="F136" s="12"/>
      <c r="G136" s="12"/>
      <c r="H136" s="12"/>
      <c r="I136" s="12"/>
      <c r="J136" s="12"/>
    </row>
    <row r="137" spans="2:10" s="61" customFormat="1" ht="18.75" customHeight="1" x14ac:dyDescent="0.25">
      <c r="B137" s="95" t="s">
        <v>927</v>
      </c>
      <c r="C137" s="10">
        <v>5</v>
      </c>
      <c r="E137" s="12"/>
      <c r="F137" s="12"/>
      <c r="G137" s="12"/>
      <c r="H137" s="12"/>
      <c r="I137" s="12"/>
      <c r="J137" s="12"/>
    </row>
    <row r="138" spans="2:10" s="61" customFormat="1" ht="18.75" customHeight="1" x14ac:dyDescent="0.25">
      <c r="B138" s="95" t="s">
        <v>786</v>
      </c>
      <c r="C138" s="10">
        <v>5</v>
      </c>
      <c r="E138" s="12"/>
      <c r="F138" s="12"/>
      <c r="G138" s="12"/>
      <c r="H138" s="12"/>
      <c r="I138" s="12"/>
      <c r="J138" s="12"/>
    </row>
    <row r="139" spans="2:10" s="61" customFormat="1" ht="18.75" customHeight="1" x14ac:dyDescent="0.25">
      <c r="B139" s="95" t="s">
        <v>1102</v>
      </c>
      <c r="C139" s="10">
        <v>5</v>
      </c>
      <c r="E139" s="12"/>
      <c r="F139" s="12"/>
      <c r="G139" s="12"/>
      <c r="H139" s="12"/>
      <c r="I139" s="12"/>
      <c r="J139" s="12"/>
    </row>
    <row r="140" spans="2:10" s="61" customFormat="1" ht="18.75" customHeight="1" x14ac:dyDescent="0.25">
      <c r="B140" s="95" t="s">
        <v>831</v>
      </c>
      <c r="C140" s="10">
        <v>4</v>
      </c>
      <c r="E140" s="12"/>
      <c r="F140" s="12"/>
      <c r="G140" s="12"/>
      <c r="H140" s="12"/>
      <c r="I140" s="12"/>
      <c r="J140" s="12"/>
    </row>
    <row r="141" spans="2:10" s="61" customFormat="1" ht="18.75" customHeight="1" x14ac:dyDescent="0.25">
      <c r="B141" s="95" t="s">
        <v>1029</v>
      </c>
      <c r="C141" s="10">
        <v>4</v>
      </c>
      <c r="E141" s="12"/>
      <c r="F141" s="12"/>
      <c r="G141" s="12"/>
      <c r="H141" s="12"/>
      <c r="I141" s="12"/>
      <c r="J141" s="12"/>
    </row>
    <row r="142" spans="2:10" s="61" customFormat="1" ht="18.75" customHeight="1" x14ac:dyDescent="0.25">
      <c r="B142" s="95" t="s">
        <v>266</v>
      </c>
      <c r="C142" s="10">
        <v>4</v>
      </c>
      <c r="E142" s="12"/>
      <c r="F142" s="12"/>
      <c r="G142" s="12"/>
      <c r="H142" s="12"/>
      <c r="I142" s="12"/>
      <c r="J142" s="12"/>
    </row>
    <row r="143" spans="2:10" s="61" customFormat="1" ht="18.75" customHeight="1" x14ac:dyDescent="0.25">
      <c r="B143" s="95" t="s">
        <v>869</v>
      </c>
      <c r="C143" s="10">
        <v>4</v>
      </c>
      <c r="E143" s="12"/>
      <c r="F143" s="12"/>
      <c r="G143" s="12"/>
      <c r="H143" s="12"/>
      <c r="I143" s="12"/>
      <c r="J143" s="12"/>
    </row>
    <row r="144" spans="2:10" s="61" customFormat="1" ht="18.75" customHeight="1" x14ac:dyDescent="0.25">
      <c r="B144" s="95" t="s">
        <v>1024</v>
      </c>
      <c r="C144" s="10">
        <v>4</v>
      </c>
      <c r="E144" s="12"/>
      <c r="F144" s="12"/>
      <c r="G144" s="12"/>
      <c r="H144" s="12"/>
      <c r="I144" s="12"/>
      <c r="J144" s="12"/>
    </row>
    <row r="145" spans="2:10" s="61" customFormat="1" ht="18.75" customHeight="1" x14ac:dyDescent="0.25">
      <c r="B145" s="95" t="s">
        <v>1008</v>
      </c>
      <c r="C145" s="10">
        <v>4</v>
      </c>
      <c r="E145" s="12"/>
      <c r="F145" s="12"/>
      <c r="G145" s="12"/>
      <c r="H145" s="12"/>
      <c r="I145" s="12"/>
      <c r="J145" s="12"/>
    </row>
    <row r="146" spans="2:10" s="61" customFormat="1" ht="18.75" customHeight="1" x14ac:dyDescent="0.25">
      <c r="B146" s="95" t="s">
        <v>836</v>
      </c>
      <c r="C146" s="10">
        <v>4</v>
      </c>
      <c r="E146" s="12"/>
      <c r="F146" s="12"/>
      <c r="G146" s="12"/>
      <c r="H146" s="12"/>
      <c r="I146" s="12"/>
      <c r="J146" s="12"/>
    </row>
    <row r="147" spans="2:10" s="61" customFormat="1" ht="18.75" customHeight="1" x14ac:dyDescent="0.25">
      <c r="B147" s="95" t="s">
        <v>783</v>
      </c>
      <c r="C147" s="10">
        <v>4</v>
      </c>
      <c r="E147" s="12"/>
      <c r="F147" s="12"/>
      <c r="G147" s="12"/>
      <c r="H147" s="12"/>
      <c r="I147" s="12"/>
      <c r="J147" s="12"/>
    </row>
    <row r="148" spans="2:10" s="61" customFormat="1" ht="18.75" customHeight="1" x14ac:dyDescent="0.25">
      <c r="B148" s="95" t="s">
        <v>270</v>
      </c>
      <c r="C148" s="10">
        <v>4</v>
      </c>
      <c r="E148" s="12"/>
      <c r="F148" s="12"/>
      <c r="G148" s="12"/>
      <c r="H148" s="12"/>
      <c r="I148" s="12"/>
      <c r="J148" s="12"/>
    </row>
    <row r="149" spans="2:10" s="61" customFormat="1" ht="18.75" customHeight="1" x14ac:dyDescent="0.25">
      <c r="B149" s="95" t="s">
        <v>255</v>
      </c>
      <c r="C149" s="10">
        <v>4</v>
      </c>
      <c r="E149" s="12"/>
      <c r="F149" s="12"/>
      <c r="G149" s="12"/>
      <c r="H149" s="12"/>
      <c r="I149" s="12"/>
      <c r="J149" s="12"/>
    </row>
    <row r="150" spans="2:10" s="61" customFormat="1" ht="18.75" customHeight="1" x14ac:dyDescent="0.25">
      <c r="B150" s="95" t="s">
        <v>995</v>
      </c>
      <c r="C150" s="10">
        <v>4</v>
      </c>
      <c r="E150" s="12"/>
      <c r="F150" s="12"/>
      <c r="G150" s="12"/>
      <c r="H150" s="12"/>
      <c r="I150" s="12"/>
      <c r="J150" s="12"/>
    </row>
    <row r="151" spans="2:10" s="61" customFormat="1" ht="18.75" customHeight="1" x14ac:dyDescent="0.25">
      <c r="B151" s="95" t="s">
        <v>253</v>
      </c>
      <c r="C151" s="10">
        <v>4</v>
      </c>
      <c r="E151" s="12"/>
      <c r="F151" s="12"/>
      <c r="G151" s="12"/>
      <c r="H151" s="12"/>
      <c r="I151" s="12"/>
      <c r="J151" s="12"/>
    </row>
    <row r="152" spans="2:10" s="61" customFormat="1" ht="18.75" customHeight="1" x14ac:dyDescent="0.25">
      <c r="B152" s="95" t="s">
        <v>1000</v>
      </c>
      <c r="C152" s="10">
        <v>4</v>
      </c>
      <c r="E152" s="12"/>
      <c r="F152" s="12"/>
      <c r="G152" s="12"/>
      <c r="H152" s="12"/>
      <c r="I152" s="12"/>
      <c r="J152" s="12"/>
    </row>
    <row r="153" spans="2:10" s="61" customFormat="1" ht="18.75" customHeight="1" x14ac:dyDescent="0.25">
      <c r="B153" s="95" t="s">
        <v>951</v>
      </c>
      <c r="C153" s="10">
        <v>4</v>
      </c>
      <c r="E153" s="12"/>
      <c r="F153" s="12"/>
      <c r="G153" s="12"/>
      <c r="H153" s="12"/>
      <c r="I153" s="12"/>
      <c r="J153" s="12"/>
    </row>
    <row r="154" spans="2:10" s="61" customFormat="1" ht="18.75" customHeight="1" x14ac:dyDescent="0.25">
      <c r="B154" s="95" t="s">
        <v>290</v>
      </c>
      <c r="C154" s="10">
        <v>4</v>
      </c>
      <c r="E154" s="12"/>
      <c r="F154" s="12"/>
      <c r="G154" s="12"/>
      <c r="H154" s="12"/>
      <c r="I154" s="12"/>
      <c r="J154" s="12"/>
    </row>
    <row r="155" spans="2:10" s="61" customFormat="1" ht="18.75" customHeight="1" x14ac:dyDescent="0.25">
      <c r="B155" s="95" t="s">
        <v>281</v>
      </c>
      <c r="C155" s="10">
        <v>4</v>
      </c>
      <c r="E155" s="12"/>
      <c r="F155" s="12"/>
      <c r="G155" s="12"/>
      <c r="H155" s="12"/>
      <c r="I155" s="12"/>
      <c r="J155" s="12"/>
    </row>
    <row r="156" spans="2:10" s="61" customFormat="1" ht="18.75" customHeight="1" x14ac:dyDescent="0.25">
      <c r="B156" s="95" t="s">
        <v>998</v>
      </c>
      <c r="C156" s="10">
        <v>4</v>
      </c>
      <c r="E156" s="12"/>
      <c r="F156" s="12"/>
      <c r="G156" s="12"/>
      <c r="H156" s="12"/>
      <c r="I156" s="12"/>
      <c r="J156" s="12"/>
    </row>
    <row r="157" spans="2:10" s="61" customFormat="1" ht="18.75" customHeight="1" x14ac:dyDescent="0.25">
      <c r="B157" s="95" t="s">
        <v>1059</v>
      </c>
      <c r="C157" s="10">
        <v>4</v>
      </c>
      <c r="E157" s="12"/>
      <c r="F157" s="12"/>
      <c r="G157" s="12"/>
      <c r="H157" s="12"/>
      <c r="I157" s="12"/>
      <c r="J157" s="12"/>
    </row>
    <row r="158" spans="2:10" s="61" customFormat="1" ht="18.75" customHeight="1" x14ac:dyDescent="0.25">
      <c r="B158" s="95" t="s">
        <v>949</v>
      </c>
      <c r="C158" s="10">
        <v>4</v>
      </c>
      <c r="E158" s="12"/>
      <c r="F158" s="12"/>
      <c r="G158" s="12"/>
      <c r="H158" s="12"/>
      <c r="I158" s="12"/>
      <c r="J158" s="12"/>
    </row>
    <row r="159" spans="2:10" s="61" customFormat="1" ht="18.75" customHeight="1" x14ac:dyDescent="0.25">
      <c r="B159" s="95" t="s">
        <v>284</v>
      </c>
      <c r="C159" s="10">
        <v>4</v>
      </c>
      <c r="E159" s="12"/>
      <c r="F159" s="12"/>
      <c r="G159" s="12"/>
      <c r="H159" s="12"/>
      <c r="I159" s="12"/>
      <c r="J159" s="12"/>
    </row>
    <row r="160" spans="2:10" s="61" customFormat="1" ht="18.75" customHeight="1" x14ac:dyDescent="0.25">
      <c r="B160" s="95" t="s">
        <v>1109</v>
      </c>
      <c r="C160" s="10">
        <v>3</v>
      </c>
      <c r="E160" s="12"/>
      <c r="F160" s="12"/>
      <c r="G160" s="12"/>
      <c r="H160" s="12"/>
      <c r="I160" s="12"/>
      <c r="J160" s="12"/>
    </row>
    <row r="161" spans="2:10" s="61" customFormat="1" ht="18.75" customHeight="1" x14ac:dyDescent="0.25">
      <c r="B161" s="95" t="s">
        <v>1110</v>
      </c>
      <c r="C161" s="10">
        <v>3</v>
      </c>
      <c r="E161" s="12"/>
      <c r="F161" s="12"/>
      <c r="G161" s="12"/>
      <c r="H161" s="12"/>
      <c r="I161" s="12"/>
      <c r="J161" s="12"/>
    </row>
    <row r="162" spans="2:10" s="61" customFormat="1" ht="18.75" customHeight="1" x14ac:dyDescent="0.25">
      <c r="B162" s="95" t="s">
        <v>891</v>
      </c>
      <c r="C162" s="10">
        <v>3</v>
      </c>
      <c r="E162" s="12"/>
      <c r="F162" s="12"/>
      <c r="G162" s="12"/>
      <c r="H162" s="12"/>
      <c r="I162" s="12"/>
      <c r="J162" s="12"/>
    </row>
    <row r="163" spans="2:10" s="61" customFormat="1" ht="18.75" customHeight="1" x14ac:dyDescent="0.25">
      <c r="B163" s="95" t="s">
        <v>291</v>
      </c>
      <c r="C163" s="10">
        <v>3</v>
      </c>
      <c r="E163" s="12"/>
      <c r="F163" s="12"/>
      <c r="G163" s="12"/>
      <c r="H163" s="12"/>
      <c r="I163" s="12"/>
      <c r="J163" s="12"/>
    </row>
    <row r="164" spans="2:10" s="61" customFormat="1" ht="18.75" customHeight="1" x14ac:dyDescent="0.25">
      <c r="B164" s="95" t="s">
        <v>827</v>
      </c>
      <c r="C164" s="10">
        <v>3</v>
      </c>
      <c r="E164" s="12"/>
      <c r="F164" s="12"/>
      <c r="G164" s="12"/>
      <c r="H164" s="12"/>
      <c r="I164" s="12"/>
      <c r="J164" s="12"/>
    </row>
    <row r="165" spans="2:10" s="61" customFormat="1" ht="18.75" customHeight="1" x14ac:dyDescent="0.25">
      <c r="B165" s="95" t="s">
        <v>926</v>
      </c>
      <c r="C165" s="10">
        <v>3</v>
      </c>
      <c r="E165" s="12"/>
      <c r="F165" s="12"/>
      <c r="G165" s="12"/>
      <c r="H165" s="12"/>
      <c r="I165" s="12"/>
      <c r="J165" s="12"/>
    </row>
    <row r="166" spans="2:10" s="61" customFormat="1" ht="18.75" customHeight="1" x14ac:dyDescent="0.25">
      <c r="B166" s="95" t="s">
        <v>279</v>
      </c>
      <c r="C166" s="10">
        <v>3</v>
      </c>
      <c r="E166" s="12"/>
      <c r="F166" s="12"/>
      <c r="G166" s="12"/>
      <c r="H166" s="12"/>
      <c r="I166" s="12"/>
      <c r="J166" s="12"/>
    </row>
    <row r="167" spans="2:10" s="61" customFormat="1" ht="18.75" customHeight="1" x14ac:dyDescent="0.25">
      <c r="B167" s="95" t="s">
        <v>237</v>
      </c>
      <c r="C167" s="10">
        <v>3</v>
      </c>
      <c r="E167" s="12"/>
      <c r="F167" s="12"/>
      <c r="G167" s="12"/>
      <c r="H167" s="12"/>
      <c r="I167" s="12"/>
      <c r="J167" s="12"/>
    </row>
    <row r="168" spans="2:10" s="61" customFormat="1" ht="18.75" customHeight="1" x14ac:dyDescent="0.25">
      <c r="B168" s="95" t="s">
        <v>278</v>
      </c>
      <c r="C168" s="10">
        <v>3</v>
      </c>
      <c r="E168" s="12"/>
      <c r="F168" s="12"/>
      <c r="G168" s="12"/>
      <c r="H168" s="12"/>
      <c r="I168" s="12"/>
      <c r="J168" s="12"/>
    </row>
    <row r="169" spans="2:10" s="61" customFormat="1" ht="18.75" customHeight="1" x14ac:dyDescent="0.25">
      <c r="B169" s="95" t="s">
        <v>268</v>
      </c>
      <c r="C169" s="10">
        <v>3</v>
      </c>
      <c r="E169" s="12"/>
      <c r="F169" s="12"/>
      <c r="G169" s="12"/>
      <c r="H169" s="12"/>
      <c r="I169" s="12"/>
      <c r="J169" s="12"/>
    </row>
    <row r="170" spans="2:10" s="61" customFormat="1" ht="18.75" customHeight="1" x14ac:dyDescent="0.25">
      <c r="B170" s="95" t="s">
        <v>1030</v>
      </c>
      <c r="C170" s="10">
        <v>3</v>
      </c>
      <c r="E170" s="12"/>
      <c r="F170" s="12"/>
      <c r="G170" s="12"/>
      <c r="H170" s="12"/>
      <c r="I170" s="12"/>
      <c r="J170" s="12"/>
    </row>
    <row r="171" spans="2:10" s="61" customFormat="1" ht="18.75" customHeight="1" x14ac:dyDescent="0.25">
      <c r="B171" s="95" t="s">
        <v>918</v>
      </c>
      <c r="C171" s="10">
        <v>3</v>
      </c>
      <c r="E171" s="12"/>
      <c r="F171" s="12"/>
      <c r="G171" s="12"/>
      <c r="H171" s="12"/>
      <c r="I171" s="12"/>
      <c r="J171" s="12"/>
    </row>
    <row r="172" spans="2:10" s="61" customFormat="1" ht="18.75" customHeight="1" x14ac:dyDescent="0.25">
      <c r="B172" s="95" t="s">
        <v>1107</v>
      </c>
      <c r="C172" s="10">
        <v>3</v>
      </c>
      <c r="E172" s="12"/>
      <c r="F172" s="12"/>
      <c r="G172" s="12"/>
      <c r="H172" s="12"/>
      <c r="I172" s="12"/>
      <c r="J172" s="12"/>
    </row>
    <row r="173" spans="2:10" s="61" customFormat="1" ht="18.75" customHeight="1" x14ac:dyDescent="0.25">
      <c r="B173" s="95" t="s">
        <v>1111</v>
      </c>
      <c r="C173" s="10">
        <v>3</v>
      </c>
      <c r="E173" s="12"/>
      <c r="F173" s="12"/>
      <c r="G173" s="12"/>
      <c r="H173" s="12"/>
      <c r="I173" s="12"/>
      <c r="J173" s="12"/>
    </row>
    <row r="174" spans="2:10" s="61" customFormat="1" ht="18.75" customHeight="1" x14ac:dyDescent="0.25">
      <c r="B174" s="95" t="s">
        <v>280</v>
      </c>
      <c r="C174" s="10">
        <v>2</v>
      </c>
      <c r="E174" s="12"/>
      <c r="F174" s="12"/>
      <c r="G174" s="12"/>
      <c r="H174" s="12"/>
      <c r="I174" s="12"/>
      <c r="J174" s="12"/>
    </row>
    <row r="175" spans="2:10" s="61" customFormat="1" ht="18.75" customHeight="1" x14ac:dyDescent="0.25">
      <c r="B175" s="95" t="s">
        <v>1019</v>
      </c>
      <c r="C175" s="10">
        <v>2</v>
      </c>
      <c r="E175" s="12"/>
      <c r="F175" s="12"/>
      <c r="G175" s="12"/>
      <c r="H175" s="12"/>
      <c r="I175" s="12"/>
      <c r="J175" s="12"/>
    </row>
    <row r="176" spans="2:10" s="61" customFormat="1" ht="18.75" customHeight="1" x14ac:dyDescent="0.25">
      <c r="B176" s="95" t="s">
        <v>1023</v>
      </c>
      <c r="C176" s="10">
        <v>2</v>
      </c>
      <c r="E176" s="12"/>
      <c r="F176" s="12"/>
      <c r="G176" s="12"/>
      <c r="H176" s="12"/>
      <c r="I176" s="12"/>
      <c r="J176" s="12"/>
    </row>
    <row r="177" spans="2:10" s="61" customFormat="1" ht="18.75" customHeight="1" x14ac:dyDescent="0.25">
      <c r="B177" s="95" t="s">
        <v>776</v>
      </c>
      <c r="C177" s="10">
        <v>2</v>
      </c>
      <c r="E177" s="12"/>
      <c r="F177" s="12"/>
      <c r="G177" s="12"/>
      <c r="H177" s="12"/>
      <c r="I177" s="12"/>
      <c r="J177" s="12"/>
    </row>
    <row r="178" spans="2:10" s="61" customFormat="1" ht="18.75" customHeight="1" x14ac:dyDescent="0.25">
      <c r="B178" s="95" t="s">
        <v>961</v>
      </c>
      <c r="C178" s="10">
        <v>2</v>
      </c>
      <c r="E178" s="12"/>
      <c r="F178" s="12"/>
      <c r="G178" s="12"/>
      <c r="H178" s="12"/>
      <c r="I178" s="12"/>
      <c r="J178" s="12"/>
    </row>
    <row r="179" spans="2:10" s="61" customFormat="1" ht="18.75" customHeight="1" x14ac:dyDescent="0.25">
      <c r="B179" s="95" t="s">
        <v>1060</v>
      </c>
      <c r="C179" s="10">
        <v>2</v>
      </c>
      <c r="E179" s="12"/>
      <c r="F179" s="12"/>
      <c r="G179" s="12"/>
      <c r="H179" s="12"/>
      <c r="I179" s="12"/>
      <c r="J179" s="12"/>
    </row>
    <row r="180" spans="2:10" s="61" customFormat="1" ht="18.75" customHeight="1" x14ac:dyDescent="0.25">
      <c r="B180" s="95" t="s">
        <v>1021</v>
      </c>
      <c r="C180" s="10">
        <v>2</v>
      </c>
      <c r="E180" s="12"/>
      <c r="F180" s="12"/>
      <c r="G180" s="12"/>
      <c r="H180" s="12"/>
      <c r="I180" s="12"/>
      <c r="J180" s="12"/>
    </row>
    <row r="181" spans="2:10" s="61" customFormat="1" ht="18.75" customHeight="1" x14ac:dyDescent="0.25">
      <c r="B181" s="95" t="s">
        <v>866</v>
      </c>
      <c r="C181" s="10">
        <v>2</v>
      </c>
      <c r="E181" s="12"/>
      <c r="F181" s="12"/>
      <c r="G181" s="12"/>
      <c r="H181" s="12"/>
      <c r="I181" s="12"/>
      <c r="J181" s="12"/>
    </row>
    <row r="182" spans="2:10" s="61" customFormat="1" ht="18.75" customHeight="1" x14ac:dyDescent="0.25">
      <c r="B182" s="95" t="s">
        <v>944</v>
      </c>
      <c r="C182" s="10">
        <v>2</v>
      </c>
      <c r="E182" s="12"/>
      <c r="F182" s="12"/>
      <c r="G182" s="12"/>
      <c r="H182" s="12"/>
      <c r="I182" s="12"/>
      <c r="J182" s="12"/>
    </row>
    <row r="183" spans="2:10" s="61" customFormat="1" ht="18.75" customHeight="1" x14ac:dyDescent="0.25">
      <c r="B183" s="95" t="s">
        <v>1034</v>
      </c>
      <c r="C183" s="10">
        <v>2</v>
      </c>
      <c r="E183" s="12"/>
      <c r="F183" s="12"/>
      <c r="G183" s="12"/>
      <c r="H183" s="12"/>
      <c r="I183" s="12"/>
      <c r="J183" s="12"/>
    </row>
    <row r="184" spans="2:10" s="61" customFormat="1" ht="18.75" customHeight="1" x14ac:dyDescent="0.25">
      <c r="B184" s="95" t="s">
        <v>240</v>
      </c>
      <c r="C184" s="10">
        <v>2</v>
      </c>
      <c r="E184" s="12"/>
      <c r="F184" s="12"/>
      <c r="G184" s="12"/>
      <c r="H184" s="12"/>
      <c r="I184" s="12"/>
      <c r="J184" s="12"/>
    </row>
    <row r="185" spans="2:10" s="61" customFormat="1" ht="18.75" customHeight="1" x14ac:dyDescent="0.25">
      <c r="B185" s="95" t="s">
        <v>841</v>
      </c>
      <c r="C185" s="10">
        <v>2</v>
      </c>
      <c r="E185" s="12"/>
      <c r="F185" s="12"/>
      <c r="G185" s="12"/>
      <c r="H185" s="12"/>
      <c r="I185" s="12"/>
      <c r="J185" s="12"/>
    </row>
    <row r="186" spans="2:10" s="61" customFormat="1" ht="18.75" customHeight="1" x14ac:dyDescent="0.25">
      <c r="B186" s="95" t="s">
        <v>946</v>
      </c>
      <c r="C186" s="10">
        <v>2</v>
      </c>
      <c r="E186" s="12"/>
      <c r="F186" s="12"/>
      <c r="G186" s="12"/>
      <c r="H186" s="12"/>
      <c r="I186" s="12"/>
      <c r="J186" s="12"/>
    </row>
    <row r="187" spans="2:10" s="61" customFormat="1" ht="18.75" customHeight="1" x14ac:dyDescent="0.25">
      <c r="B187" s="95" t="s">
        <v>953</v>
      </c>
      <c r="C187" s="10">
        <v>2</v>
      </c>
      <c r="E187" s="12"/>
      <c r="F187" s="12"/>
      <c r="G187" s="12"/>
      <c r="H187" s="12"/>
      <c r="I187" s="12"/>
      <c r="J187" s="12"/>
    </row>
    <row r="188" spans="2:10" s="61" customFormat="1" ht="18.75" customHeight="1" x14ac:dyDescent="0.25">
      <c r="B188" s="95" t="s">
        <v>784</v>
      </c>
      <c r="C188" s="10">
        <v>2</v>
      </c>
      <c r="E188" s="12"/>
      <c r="F188" s="12"/>
      <c r="G188" s="12"/>
      <c r="H188" s="12"/>
      <c r="I188" s="12"/>
      <c r="J188" s="12"/>
    </row>
    <row r="189" spans="2:10" s="61" customFormat="1" ht="18.75" customHeight="1" x14ac:dyDescent="0.25">
      <c r="B189" s="95" t="s">
        <v>948</v>
      </c>
      <c r="C189" s="10">
        <v>2</v>
      </c>
      <c r="E189" s="12"/>
      <c r="F189" s="12"/>
      <c r="G189" s="12"/>
      <c r="H189" s="12"/>
      <c r="I189" s="12"/>
      <c r="J189" s="12"/>
    </row>
    <row r="190" spans="2:10" s="61" customFormat="1" ht="18.75" customHeight="1" x14ac:dyDescent="0.25">
      <c r="B190" s="95" t="s">
        <v>1002</v>
      </c>
      <c r="C190" s="10">
        <v>2</v>
      </c>
      <c r="E190" s="12"/>
      <c r="F190" s="12"/>
      <c r="G190" s="12"/>
      <c r="H190" s="12"/>
      <c r="I190" s="12"/>
      <c r="J190" s="12"/>
    </row>
    <row r="191" spans="2:10" s="61" customFormat="1" ht="18.75" customHeight="1" x14ac:dyDescent="0.25">
      <c r="B191" s="95" t="s">
        <v>289</v>
      </c>
      <c r="C191" s="10">
        <v>2</v>
      </c>
      <c r="E191" s="12"/>
      <c r="F191" s="12"/>
      <c r="G191" s="12"/>
      <c r="H191" s="12"/>
      <c r="I191" s="12"/>
      <c r="J191" s="12"/>
    </row>
    <row r="192" spans="2:10" s="61" customFormat="1" ht="18.75" customHeight="1" x14ac:dyDescent="0.25">
      <c r="B192" s="95" t="s">
        <v>236</v>
      </c>
      <c r="C192" s="10">
        <v>2</v>
      </c>
      <c r="E192" s="12"/>
      <c r="F192" s="12"/>
      <c r="G192" s="12"/>
      <c r="H192" s="12"/>
      <c r="I192" s="12"/>
      <c r="J192" s="12"/>
    </row>
    <row r="193" spans="2:10" s="61" customFormat="1" ht="18.75" customHeight="1" x14ac:dyDescent="0.25">
      <c r="B193" s="95" t="s">
        <v>892</v>
      </c>
      <c r="C193" s="10">
        <v>2</v>
      </c>
      <c r="E193" s="12"/>
      <c r="F193" s="12"/>
      <c r="G193" s="12"/>
      <c r="H193" s="12"/>
      <c r="I193" s="12"/>
      <c r="J193" s="12"/>
    </row>
    <row r="194" spans="2:10" s="61" customFormat="1" ht="18.75" customHeight="1" x14ac:dyDescent="0.25">
      <c r="B194" s="95" t="s">
        <v>1025</v>
      </c>
      <c r="C194" s="10">
        <v>2</v>
      </c>
      <c r="E194" s="12"/>
      <c r="F194" s="12"/>
      <c r="G194" s="12"/>
      <c r="H194" s="12"/>
      <c r="I194" s="12"/>
      <c r="J194" s="12"/>
    </row>
    <row r="195" spans="2:10" s="61" customFormat="1" ht="18.75" customHeight="1" x14ac:dyDescent="0.25">
      <c r="B195" s="95" t="s">
        <v>789</v>
      </c>
      <c r="C195" s="10">
        <v>2</v>
      </c>
      <c r="E195" s="12"/>
      <c r="F195" s="12"/>
      <c r="G195" s="12"/>
      <c r="H195" s="12"/>
      <c r="I195" s="12"/>
      <c r="J195" s="12"/>
    </row>
    <row r="196" spans="2:10" s="61" customFormat="1" ht="18.75" customHeight="1" x14ac:dyDescent="0.25">
      <c r="B196" s="95" t="s">
        <v>809</v>
      </c>
      <c r="C196" s="10">
        <v>2</v>
      </c>
      <c r="E196" s="12"/>
      <c r="F196" s="12"/>
      <c r="G196" s="12"/>
      <c r="H196" s="12"/>
      <c r="I196" s="12"/>
      <c r="J196" s="12"/>
    </row>
    <row r="197" spans="2:10" s="61" customFormat="1" ht="18.75" customHeight="1" x14ac:dyDescent="0.25">
      <c r="B197" s="95" t="s">
        <v>1032</v>
      </c>
      <c r="C197" s="10">
        <v>2</v>
      </c>
      <c r="E197" s="12"/>
      <c r="F197" s="12"/>
      <c r="G197" s="12"/>
      <c r="H197" s="12"/>
      <c r="I197" s="12"/>
      <c r="J197" s="12"/>
    </row>
    <row r="198" spans="2:10" s="61" customFormat="1" ht="18.75" customHeight="1" x14ac:dyDescent="0.25">
      <c r="B198" s="95" t="s">
        <v>945</v>
      </c>
      <c r="C198" s="10">
        <v>2</v>
      </c>
      <c r="E198" s="12"/>
      <c r="F198" s="12"/>
      <c r="G198" s="12"/>
      <c r="H198" s="12"/>
      <c r="I198" s="12"/>
      <c r="J198" s="12"/>
    </row>
    <row r="199" spans="2:10" s="61" customFormat="1" ht="18.75" customHeight="1" x14ac:dyDescent="0.25">
      <c r="B199" s="95" t="s">
        <v>955</v>
      </c>
      <c r="C199" s="10">
        <v>2</v>
      </c>
      <c r="E199" s="12"/>
      <c r="F199" s="12"/>
      <c r="G199" s="12"/>
      <c r="H199" s="12"/>
      <c r="I199" s="12"/>
      <c r="J199" s="12"/>
    </row>
    <row r="200" spans="2:10" s="61" customFormat="1" ht="18.75" customHeight="1" x14ac:dyDescent="0.25">
      <c r="B200" s="95" t="s">
        <v>269</v>
      </c>
      <c r="C200" s="10">
        <v>2</v>
      </c>
      <c r="E200" s="12"/>
      <c r="F200" s="12"/>
      <c r="G200" s="12"/>
      <c r="H200" s="12"/>
      <c r="I200" s="12"/>
      <c r="J200" s="12"/>
    </row>
    <row r="201" spans="2:10" s="61" customFormat="1" ht="18.75" customHeight="1" x14ac:dyDescent="0.25">
      <c r="B201" s="95" t="s">
        <v>879</v>
      </c>
      <c r="C201" s="10">
        <v>2</v>
      </c>
      <c r="E201" s="12"/>
      <c r="F201" s="12"/>
      <c r="G201" s="12"/>
      <c r="H201" s="12"/>
      <c r="I201" s="12"/>
      <c r="J201" s="12"/>
    </row>
    <row r="202" spans="2:10" s="61" customFormat="1" ht="18.75" customHeight="1" x14ac:dyDescent="0.25">
      <c r="B202" s="95" t="s">
        <v>1010</v>
      </c>
      <c r="C202" s="10">
        <v>2</v>
      </c>
      <c r="E202" s="12"/>
      <c r="F202" s="12"/>
      <c r="G202" s="12"/>
      <c r="H202" s="12"/>
      <c r="I202" s="12"/>
      <c r="J202" s="12"/>
    </row>
    <row r="203" spans="2:10" s="61" customFormat="1" ht="18.75" customHeight="1" x14ac:dyDescent="0.25">
      <c r="B203" s="95" t="s">
        <v>1103</v>
      </c>
      <c r="C203" s="10">
        <v>2</v>
      </c>
      <c r="E203" s="12"/>
      <c r="F203" s="12"/>
      <c r="G203" s="12"/>
      <c r="H203" s="12"/>
      <c r="I203" s="12"/>
      <c r="J203" s="12"/>
    </row>
    <row r="204" spans="2:10" s="61" customFormat="1" ht="18.75" customHeight="1" x14ac:dyDescent="0.25">
      <c r="B204" s="95" t="s">
        <v>288</v>
      </c>
      <c r="C204" s="10">
        <v>2</v>
      </c>
      <c r="E204" s="12"/>
      <c r="F204" s="12"/>
      <c r="G204" s="12"/>
      <c r="H204" s="12"/>
      <c r="I204" s="12"/>
      <c r="J204" s="12"/>
    </row>
    <row r="205" spans="2:10" s="61" customFormat="1" ht="18.75" customHeight="1" x14ac:dyDescent="0.25">
      <c r="B205" s="95" t="s">
        <v>264</v>
      </c>
      <c r="C205" s="10">
        <v>2</v>
      </c>
      <c r="E205" s="12"/>
      <c r="F205" s="12"/>
      <c r="G205" s="12"/>
      <c r="H205" s="12"/>
      <c r="I205" s="12"/>
      <c r="J205" s="12"/>
    </row>
    <row r="206" spans="2:10" s="61" customFormat="1" ht="18.75" customHeight="1" x14ac:dyDescent="0.25">
      <c r="B206" s="95" t="s">
        <v>1112</v>
      </c>
      <c r="C206" s="10">
        <v>2</v>
      </c>
      <c r="E206" s="12"/>
      <c r="F206" s="12"/>
      <c r="G206" s="12"/>
      <c r="H206" s="12"/>
      <c r="I206" s="12"/>
      <c r="J206" s="12"/>
    </row>
    <row r="207" spans="2:10" s="61" customFormat="1" ht="18.75" customHeight="1" x14ac:dyDescent="0.25">
      <c r="B207" s="95" t="s">
        <v>952</v>
      </c>
      <c r="C207" s="10">
        <v>2</v>
      </c>
      <c r="E207" s="12"/>
      <c r="F207" s="12"/>
      <c r="G207" s="12"/>
      <c r="H207" s="12"/>
      <c r="I207" s="12"/>
      <c r="J207" s="12"/>
    </row>
    <row r="208" spans="2:10" s="61" customFormat="1" ht="18.75" customHeight="1" x14ac:dyDescent="0.25">
      <c r="B208" s="95" t="s">
        <v>230</v>
      </c>
      <c r="C208" s="10">
        <v>2</v>
      </c>
      <c r="E208" s="12"/>
      <c r="F208" s="12"/>
      <c r="G208" s="12"/>
      <c r="H208" s="12"/>
      <c r="I208" s="12"/>
      <c r="J208" s="12"/>
    </row>
    <row r="209" spans="2:10" s="61" customFormat="1" ht="18.75" customHeight="1" x14ac:dyDescent="0.25">
      <c r="B209" s="95" t="s">
        <v>1061</v>
      </c>
      <c r="C209" s="10">
        <v>2</v>
      </c>
      <c r="E209" s="12"/>
      <c r="F209" s="12"/>
      <c r="G209" s="12"/>
      <c r="H209" s="12"/>
      <c r="I209" s="12"/>
      <c r="J209" s="12"/>
    </row>
    <row r="210" spans="2:10" s="61" customFormat="1" ht="18.75" customHeight="1" x14ac:dyDescent="0.25">
      <c r="B210" s="95" t="s">
        <v>1009</v>
      </c>
      <c r="C210" s="10">
        <v>2</v>
      </c>
      <c r="E210" s="12"/>
      <c r="F210" s="12"/>
      <c r="G210" s="12"/>
      <c r="H210" s="12"/>
      <c r="I210" s="12"/>
      <c r="J210" s="12"/>
    </row>
    <row r="211" spans="2:10" s="61" customFormat="1" ht="18.75" customHeight="1" x14ac:dyDescent="0.25">
      <c r="B211" s="95" t="s">
        <v>923</v>
      </c>
      <c r="C211" s="10">
        <v>2</v>
      </c>
      <c r="E211" s="12"/>
      <c r="F211" s="12"/>
      <c r="G211" s="12"/>
      <c r="H211" s="12"/>
      <c r="I211" s="12"/>
      <c r="J211" s="12"/>
    </row>
    <row r="212" spans="2:10" s="61" customFormat="1" ht="18.75" customHeight="1" x14ac:dyDescent="0.25">
      <c r="B212" s="95" t="s">
        <v>942</v>
      </c>
      <c r="C212" s="10">
        <v>2</v>
      </c>
      <c r="E212" s="12"/>
      <c r="F212" s="12"/>
      <c r="G212" s="12"/>
      <c r="H212" s="12"/>
      <c r="I212" s="12"/>
      <c r="J212" s="12"/>
    </row>
    <row r="213" spans="2:10" s="61" customFormat="1" ht="18.75" customHeight="1" x14ac:dyDescent="0.25">
      <c r="B213" s="95" t="s">
        <v>782</v>
      </c>
      <c r="C213" s="10">
        <v>2</v>
      </c>
      <c r="E213" s="12"/>
      <c r="F213" s="12"/>
      <c r="G213" s="12"/>
      <c r="H213" s="12"/>
      <c r="I213" s="12"/>
      <c r="J213" s="12"/>
    </row>
    <row r="214" spans="2:10" s="61" customFormat="1" ht="18.75" customHeight="1" x14ac:dyDescent="0.25">
      <c r="B214" s="95" t="s">
        <v>1028</v>
      </c>
      <c r="C214" s="10">
        <v>2</v>
      </c>
      <c r="E214" s="12"/>
      <c r="F214" s="12"/>
      <c r="G214" s="12"/>
      <c r="H214" s="12"/>
      <c r="I214" s="12"/>
      <c r="J214" s="12"/>
    </row>
    <row r="215" spans="2:10" s="61" customFormat="1" ht="18.75" customHeight="1" x14ac:dyDescent="0.25">
      <c r="B215" s="95" t="s">
        <v>254</v>
      </c>
      <c r="C215" s="10">
        <v>2</v>
      </c>
      <c r="E215" s="12"/>
      <c r="F215" s="12"/>
      <c r="G215" s="12"/>
      <c r="H215" s="12"/>
      <c r="I215" s="12"/>
      <c r="J215" s="12"/>
    </row>
    <row r="216" spans="2:10" s="61" customFormat="1" ht="18.75" customHeight="1" x14ac:dyDescent="0.25">
      <c r="B216" s="95" t="s">
        <v>1104</v>
      </c>
      <c r="C216" s="10">
        <v>2</v>
      </c>
      <c r="E216" s="12"/>
      <c r="F216" s="12"/>
      <c r="G216" s="12"/>
      <c r="H216" s="12"/>
      <c r="I216" s="12"/>
      <c r="J216" s="12"/>
    </row>
    <row r="217" spans="2:10" s="61" customFormat="1" ht="18.75" customHeight="1" x14ac:dyDescent="0.25">
      <c r="B217" s="95" t="s">
        <v>1001</v>
      </c>
      <c r="C217" s="10">
        <v>2</v>
      </c>
      <c r="E217" s="12"/>
      <c r="F217" s="12"/>
      <c r="G217" s="12"/>
      <c r="H217" s="12"/>
      <c r="I217" s="12"/>
      <c r="J217" s="12"/>
    </row>
    <row r="218" spans="2:10" s="61" customFormat="1" ht="18.75" customHeight="1" x14ac:dyDescent="0.25">
      <c r="B218" s="95" t="s">
        <v>716</v>
      </c>
      <c r="C218" s="10">
        <v>2</v>
      </c>
      <c r="E218" s="12"/>
      <c r="F218" s="12"/>
      <c r="G218" s="12"/>
      <c r="H218" s="12"/>
      <c r="I218" s="12"/>
      <c r="J218" s="12"/>
    </row>
    <row r="219" spans="2:10" s="61" customFormat="1" ht="18.75" customHeight="1" x14ac:dyDescent="0.25">
      <c r="B219" s="95" t="s">
        <v>1062</v>
      </c>
      <c r="C219" s="10">
        <v>2</v>
      </c>
      <c r="E219" s="12"/>
      <c r="F219" s="12"/>
      <c r="G219" s="12"/>
      <c r="H219" s="12"/>
      <c r="I219" s="12"/>
      <c r="J219" s="12"/>
    </row>
    <row r="220" spans="2:10" s="61" customFormat="1" ht="18.75" customHeight="1" x14ac:dyDescent="0.25">
      <c r="B220" s="95" t="s">
        <v>957</v>
      </c>
      <c r="C220" s="10">
        <v>2</v>
      </c>
      <c r="E220" s="12"/>
      <c r="F220" s="12"/>
      <c r="G220" s="12"/>
      <c r="H220" s="12"/>
      <c r="I220" s="12"/>
      <c r="J220" s="12"/>
    </row>
    <row r="221" spans="2:10" s="61" customFormat="1" ht="18.75" customHeight="1" x14ac:dyDescent="0.25">
      <c r="B221" s="95" t="s">
        <v>928</v>
      </c>
      <c r="C221" s="10">
        <v>2</v>
      </c>
      <c r="E221" s="12"/>
      <c r="F221" s="12"/>
      <c r="G221" s="12"/>
      <c r="H221" s="12"/>
      <c r="I221" s="12"/>
      <c r="J221" s="12"/>
    </row>
    <row r="222" spans="2:10" ht="18.75" customHeight="1" x14ac:dyDescent="0.25">
      <c r="B222" s="95" t="s">
        <v>954</v>
      </c>
      <c r="C222" s="10">
        <v>2</v>
      </c>
    </row>
    <row r="223" spans="2:10" ht="18.75" customHeight="1" x14ac:dyDescent="0.25">
      <c r="B223" s="95" t="s">
        <v>960</v>
      </c>
      <c r="C223" s="10">
        <v>2</v>
      </c>
    </row>
    <row r="224" spans="2:10" ht="18.75" customHeight="1" x14ac:dyDescent="0.25">
      <c r="B224" s="95" t="s">
        <v>265</v>
      </c>
      <c r="C224" s="10">
        <v>2</v>
      </c>
    </row>
    <row r="225" spans="2:3" ht="18.75" customHeight="1" x14ac:dyDescent="0.25">
      <c r="B225" s="95" t="s">
        <v>1017</v>
      </c>
      <c r="C225" s="10">
        <v>2</v>
      </c>
    </row>
    <row r="226" spans="2:3" ht="18.75" customHeight="1" x14ac:dyDescent="0.25">
      <c r="B226" s="95" t="s">
        <v>830</v>
      </c>
      <c r="C226" s="10">
        <v>2</v>
      </c>
    </row>
    <row r="227" spans="2:3" ht="18.75" customHeight="1" x14ac:dyDescent="0.25">
      <c r="B227" s="95" t="s">
        <v>1020</v>
      </c>
      <c r="C227" s="10">
        <v>2</v>
      </c>
    </row>
    <row r="228" spans="2:3" ht="18.75" customHeight="1" x14ac:dyDescent="0.25">
      <c r="B228" s="95" t="s">
        <v>853</v>
      </c>
      <c r="C228" s="10">
        <v>2</v>
      </c>
    </row>
    <row r="229" spans="2:3" ht="18.75" customHeight="1" x14ac:dyDescent="0.25">
      <c r="B229" s="95" t="s">
        <v>1026</v>
      </c>
      <c r="C229" s="10">
        <v>2</v>
      </c>
    </row>
    <row r="230" spans="2:3" ht="18.75" customHeight="1" x14ac:dyDescent="0.25">
      <c r="B230" s="95" t="s">
        <v>292</v>
      </c>
      <c r="C230" s="10">
        <v>2</v>
      </c>
    </row>
    <row r="231" spans="2:3" ht="18.75" customHeight="1" x14ac:dyDescent="0.25">
      <c r="B231" s="95" t="s">
        <v>287</v>
      </c>
      <c r="C231" s="10">
        <v>2</v>
      </c>
    </row>
    <row r="232" spans="2:3" ht="18.75" customHeight="1" x14ac:dyDescent="0.25">
      <c r="B232" s="95" t="s">
        <v>1014</v>
      </c>
      <c r="C232" s="10">
        <v>2</v>
      </c>
    </row>
    <row r="233" spans="2:3" ht="18.75" customHeight="1" x14ac:dyDescent="0.25">
      <c r="B233" s="95" t="s">
        <v>886</v>
      </c>
      <c r="C233" s="10">
        <v>2</v>
      </c>
    </row>
    <row r="234" spans="2:3" ht="18.75" customHeight="1" x14ac:dyDescent="0.25">
      <c r="B234" s="95" t="s">
        <v>851</v>
      </c>
      <c r="C234" s="10">
        <v>2</v>
      </c>
    </row>
    <row r="235" spans="2:3" ht="18.75" customHeight="1" x14ac:dyDescent="0.25">
      <c r="B235" s="95" t="s">
        <v>258</v>
      </c>
      <c r="C235" s="10">
        <v>2</v>
      </c>
    </row>
    <row r="236" spans="2:3" ht="18.75" customHeight="1" x14ac:dyDescent="0.25">
      <c r="B236" s="95" t="s">
        <v>848</v>
      </c>
      <c r="C236" s="10">
        <v>2</v>
      </c>
    </row>
    <row r="237" spans="2:3" ht="18.75" customHeight="1" x14ac:dyDescent="0.25">
      <c r="B237" s="95" t="s">
        <v>1027</v>
      </c>
      <c r="C237" s="10">
        <v>2</v>
      </c>
    </row>
    <row r="238" spans="2:3" ht="18.75" customHeight="1" x14ac:dyDescent="0.25">
      <c r="B238" s="95" t="s">
        <v>246</v>
      </c>
      <c r="C238" s="10">
        <v>2</v>
      </c>
    </row>
    <row r="239" spans="2:3" ht="18.75" customHeight="1" x14ac:dyDescent="0.25">
      <c r="B239" s="95" t="s">
        <v>1031</v>
      </c>
      <c r="C239" s="10">
        <v>2</v>
      </c>
    </row>
    <row r="240" spans="2:3" ht="18.75" customHeight="1" x14ac:dyDescent="0.25">
      <c r="B240" s="95" t="s">
        <v>1016</v>
      </c>
      <c r="C240" s="10">
        <v>2</v>
      </c>
    </row>
    <row r="241" spans="2:3" ht="18.75" customHeight="1" x14ac:dyDescent="0.25">
      <c r="B241" s="95" t="s">
        <v>910</v>
      </c>
      <c r="C241" s="10">
        <v>2</v>
      </c>
    </row>
    <row r="242" spans="2:3" ht="18.75" customHeight="1" x14ac:dyDescent="0.25">
      <c r="B242" s="95" t="s">
        <v>870</v>
      </c>
      <c r="C242" s="10">
        <v>2</v>
      </c>
    </row>
    <row r="243" spans="2:3" ht="18.75" customHeight="1" x14ac:dyDescent="0.25">
      <c r="B243" s="95" t="s">
        <v>1106</v>
      </c>
      <c r="C243" s="10">
        <v>2</v>
      </c>
    </row>
    <row r="244" spans="2:3" ht="18.75" customHeight="1" x14ac:dyDescent="0.25">
      <c r="B244" s="95" t="s">
        <v>766</v>
      </c>
      <c r="C244" s="10">
        <v>2</v>
      </c>
    </row>
    <row r="245" spans="2:3" ht="18.75" customHeight="1" x14ac:dyDescent="0.25">
      <c r="B245" s="95" t="s">
        <v>226</v>
      </c>
      <c r="C245" s="10">
        <v>2</v>
      </c>
    </row>
    <row r="246" spans="2:3" ht="18.75" customHeight="1" x14ac:dyDescent="0.25">
      <c r="B246" s="95" t="s">
        <v>959</v>
      </c>
      <c r="C246" s="10">
        <v>2</v>
      </c>
    </row>
    <row r="247" spans="2:3" ht="18.75" customHeight="1" x14ac:dyDescent="0.25">
      <c r="B247" s="95" t="s">
        <v>1003</v>
      </c>
      <c r="C247" s="10">
        <v>2</v>
      </c>
    </row>
    <row r="248" spans="2:3" ht="18.75" customHeight="1" x14ac:dyDescent="0.25">
      <c r="B248" s="95" t="s">
        <v>808</v>
      </c>
      <c r="C248" s="10">
        <v>2</v>
      </c>
    </row>
    <row r="249" spans="2:3" ht="18.75" customHeight="1" x14ac:dyDescent="0.25">
      <c r="B249" s="95" t="s">
        <v>1018</v>
      </c>
      <c r="C249" s="10">
        <v>2</v>
      </c>
    </row>
    <row r="250" spans="2:3" ht="18.75" customHeight="1" x14ac:dyDescent="0.25">
      <c r="B250" s="95" t="s">
        <v>844</v>
      </c>
      <c r="C250" s="10">
        <v>2</v>
      </c>
    </row>
    <row r="251" spans="2:3" ht="18.75" customHeight="1" x14ac:dyDescent="0.25">
      <c r="B251" s="95" t="s">
        <v>1013</v>
      </c>
      <c r="C251" s="10">
        <v>2</v>
      </c>
    </row>
    <row r="252" spans="2:3" ht="18.75" customHeight="1" x14ac:dyDescent="0.25">
      <c r="B252" s="95" t="s">
        <v>262</v>
      </c>
      <c r="C252" s="10">
        <v>2</v>
      </c>
    </row>
    <row r="253" spans="2:3" ht="18.75" customHeight="1" x14ac:dyDescent="0.25">
      <c r="B253" s="95" t="s">
        <v>924</v>
      </c>
      <c r="C253" s="10">
        <v>2</v>
      </c>
    </row>
    <row r="254" spans="2:3" ht="18.75" customHeight="1" x14ac:dyDescent="0.25">
      <c r="B254" s="95" t="s">
        <v>1113</v>
      </c>
      <c r="C254" s="10">
        <v>2</v>
      </c>
    </row>
    <row r="255" spans="2:3" ht="18.75" customHeight="1" x14ac:dyDescent="0.25">
      <c r="B255" s="95" t="s">
        <v>905</v>
      </c>
      <c r="C255" s="10">
        <v>2</v>
      </c>
    </row>
    <row r="256" spans="2:3" ht="18.75" customHeight="1" x14ac:dyDescent="0.25">
      <c r="B256" s="95" t="s">
        <v>999</v>
      </c>
      <c r="C256" s="10">
        <v>2</v>
      </c>
    </row>
    <row r="257" spans="2:3" ht="18.75" customHeight="1" x14ac:dyDescent="0.25">
      <c r="B257" s="95" t="s">
        <v>1011</v>
      </c>
      <c r="C257" s="10">
        <v>2</v>
      </c>
    </row>
    <row r="258" spans="2:3" ht="18.75" customHeight="1" x14ac:dyDescent="0.25">
      <c r="B258" s="95" t="s">
        <v>843</v>
      </c>
      <c r="C258" s="10">
        <v>2</v>
      </c>
    </row>
    <row r="259" spans="2:3" ht="18.75" customHeight="1" x14ac:dyDescent="0.25">
      <c r="B259" s="95" t="s">
        <v>807</v>
      </c>
      <c r="C259" s="10">
        <v>2</v>
      </c>
    </row>
    <row r="260" spans="2:3" ht="18.75" customHeight="1" x14ac:dyDescent="0.25">
      <c r="B260" s="95" t="s">
        <v>1114</v>
      </c>
      <c r="C260" s="10">
        <v>2</v>
      </c>
    </row>
    <row r="261" spans="2:3" ht="18.75" customHeight="1" x14ac:dyDescent="0.25">
      <c r="B261" s="95" t="s">
        <v>947</v>
      </c>
      <c r="C261" s="10">
        <v>2</v>
      </c>
    </row>
    <row r="262" spans="2:3" ht="18.75" customHeight="1" x14ac:dyDescent="0.25">
      <c r="B262" s="95" t="s">
        <v>867</v>
      </c>
      <c r="C262" s="10">
        <v>2</v>
      </c>
    </row>
    <row r="263" spans="2:3" ht="18.75" customHeight="1" x14ac:dyDescent="0.25">
      <c r="B263" s="95" t="s">
        <v>1012</v>
      </c>
      <c r="C263" s="10">
        <v>2</v>
      </c>
    </row>
    <row r="264" spans="2:3" ht="18.75" customHeight="1" x14ac:dyDescent="0.25">
      <c r="B264" s="95" t="s">
        <v>275</v>
      </c>
      <c r="C264" s="10">
        <v>2</v>
      </c>
    </row>
    <row r="265" spans="2:3" ht="18.75" customHeight="1" x14ac:dyDescent="0.25">
      <c r="B265" s="95" t="s">
        <v>1033</v>
      </c>
      <c r="C265" s="10">
        <v>2</v>
      </c>
    </row>
    <row r="266" spans="2:3" ht="18.75" customHeight="1" x14ac:dyDescent="0.25">
      <c r="B266" s="95" t="s">
        <v>908</v>
      </c>
      <c r="C266" s="10">
        <v>2</v>
      </c>
    </row>
    <row r="267" spans="2:3" ht="18.75" customHeight="1" x14ac:dyDescent="0.25">
      <c r="B267" s="95" t="s">
        <v>1115</v>
      </c>
      <c r="C267" s="10">
        <v>2</v>
      </c>
    </row>
    <row r="268" spans="2:3" ht="18.75" customHeight="1" x14ac:dyDescent="0.25">
      <c r="B268" s="95" t="s">
        <v>277</v>
      </c>
      <c r="C268" s="10">
        <v>2</v>
      </c>
    </row>
    <row r="269" spans="2:3" ht="18.75" customHeight="1" x14ac:dyDescent="0.25">
      <c r="B269" s="95" t="s">
        <v>1097</v>
      </c>
      <c r="C269" s="10">
        <v>2</v>
      </c>
    </row>
    <row r="270" spans="2:3" ht="18.75" customHeight="1" x14ac:dyDescent="0.25">
      <c r="B270" s="95" t="s">
        <v>780</v>
      </c>
      <c r="C270" s="10">
        <v>2</v>
      </c>
    </row>
    <row r="271" spans="2:3" ht="18.75" customHeight="1" x14ac:dyDescent="0.25">
      <c r="B271" s="95" t="s">
        <v>257</v>
      </c>
      <c r="C271" s="10">
        <v>2</v>
      </c>
    </row>
    <row r="272" spans="2:3" ht="18.75" customHeight="1" x14ac:dyDescent="0.25">
      <c r="B272" s="95" t="s">
        <v>1022</v>
      </c>
      <c r="C272" s="10">
        <v>2</v>
      </c>
    </row>
    <row r="273" spans="2:3" ht="18.75" customHeight="1" x14ac:dyDescent="0.25">
      <c r="B273" s="95" t="s">
        <v>285</v>
      </c>
      <c r="C273" s="10">
        <v>2</v>
      </c>
    </row>
    <row r="274" spans="2:3" ht="18.75" customHeight="1" x14ac:dyDescent="0.25">
      <c r="B274" s="95" t="s">
        <v>272</v>
      </c>
      <c r="C274" s="10">
        <v>2</v>
      </c>
    </row>
    <row r="275" spans="2:3" ht="18.75" customHeight="1" x14ac:dyDescent="0.25">
      <c r="B275" s="95" t="s">
        <v>950</v>
      </c>
      <c r="C275" s="10">
        <v>2</v>
      </c>
    </row>
    <row r="276" spans="2:3" ht="18.75" customHeight="1" x14ac:dyDescent="0.25">
      <c r="B276" s="95" t="s">
        <v>1063</v>
      </c>
      <c r="C276" s="10">
        <v>2</v>
      </c>
    </row>
    <row r="277" spans="2:3" ht="18.75" customHeight="1" x14ac:dyDescent="0.25">
      <c r="B277" s="95" t="s">
        <v>1096</v>
      </c>
      <c r="C277" s="10">
        <v>2</v>
      </c>
    </row>
    <row r="278" spans="2:3" ht="18.75" customHeight="1" x14ac:dyDescent="0.25">
      <c r="B278" s="95" t="s">
        <v>250</v>
      </c>
      <c r="C278" s="10">
        <v>2</v>
      </c>
    </row>
    <row r="279" spans="2:3" ht="18.75" customHeight="1" x14ac:dyDescent="0.25">
      <c r="B279" s="95" t="s">
        <v>244</v>
      </c>
      <c r="C279" s="10">
        <v>2</v>
      </c>
    </row>
    <row r="280" spans="2:3" ht="18.75" customHeight="1" x14ac:dyDescent="0.25">
      <c r="B280" s="95" t="s">
        <v>1108</v>
      </c>
      <c r="C280" s="10">
        <v>2</v>
      </c>
    </row>
    <row r="281" spans="2:3" ht="18.75" customHeight="1" x14ac:dyDescent="0.25">
      <c r="B281" s="95" t="s">
        <v>963</v>
      </c>
      <c r="C281" s="10">
        <v>1</v>
      </c>
    </row>
    <row r="282" spans="2:3" ht="18.75" customHeight="1" x14ac:dyDescent="0.25">
      <c r="B282" s="95" t="s">
        <v>251</v>
      </c>
      <c r="C282" s="10">
        <v>1</v>
      </c>
    </row>
    <row r="283" spans="2:3" ht="18.75" customHeight="1" x14ac:dyDescent="0.25">
      <c r="B283" s="95" t="s">
        <v>925</v>
      </c>
      <c r="C283" s="10">
        <v>1</v>
      </c>
    </row>
    <row r="284" spans="2:3" ht="18.75" customHeight="1" x14ac:dyDescent="0.25">
      <c r="B284" s="95" t="s">
        <v>860</v>
      </c>
      <c r="C284" s="10">
        <v>1</v>
      </c>
    </row>
    <row r="285" spans="2:3" ht="18.75" customHeight="1" x14ac:dyDescent="0.25">
      <c r="B285" s="95" t="s">
        <v>274</v>
      </c>
      <c r="C285" s="10">
        <v>1</v>
      </c>
    </row>
    <row r="286" spans="2:3" ht="18.75" customHeight="1" x14ac:dyDescent="0.25">
      <c r="B286" s="95" t="s">
        <v>883</v>
      </c>
      <c r="C286" s="10">
        <v>1</v>
      </c>
    </row>
    <row r="287" spans="2:3" ht="18.75" customHeight="1" x14ac:dyDescent="0.25">
      <c r="B287" s="95" t="s">
        <v>894</v>
      </c>
      <c r="C287" s="10">
        <v>1</v>
      </c>
    </row>
    <row r="288" spans="2:3" ht="18.75" customHeight="1" x14ac:dyDescent="0.25">
      <c r="B288" s="95" t="s">
        <v>829</v>
      </c>
      <c r="C288" s="10">
        <v>1</v>
      </c>
    </row>
    <row r="289" spans="2:3" ht="18.75" customHeight="1" x14ac:dyDescent="0.25">
      <c r="B289" s="95" t="s">
        <v>852</v>
      </c>
      <c r="C289" s="10">
        <v>1</v>
      </c>
    </row>
    <row r="290" spans="2:3" ht="18.75" customHeight="1" x14ac:dyDescent="0.25">
      <c r="B290" s="95" t="s">
        <v>1015</v>
      </c>
      <c r="C290" s="10">
        <v>1</v>
      </c>
    </row>
    <row r="291" spans="2:3" ht="18.75" customHeight="1" x14ac:dyDescent="0.25">
      <c r="B291" s="95" t="s">
        <v>956</v>
      </c>
      <c r="C291" s="10">
        <v>1</v>
      </c>
    </row>
    <row r="292" spans="2:3" ht="18.75" customHeight="1" x14ac:dyDescent="0.25">
      <c r="B292" s="95" t="s">
        <v>1098</v>
      </c>
      <c r="C292" s="10">
        <v>1</v>
      </c>
    </row>
    <row r="293" spans="2:3" ht="18.75" customHeight="1" thickBot="1" x14ac:dyDescent="0.3">
      <c r="B293" s="95" t="s">
        <v>943</v>
      </c>
      <c r="C293" s="10">
        <v>1</v>
      </c>
    </row>
    <row r="294" spans="2:3" ht="18.75" customHeight="1" thickBot="1" x14ac:dyDescent="0.3">
      <c r="B294" s="91" t="s">
        <v>22</v>
      </c>
      <c r="C294" s="92">
        <f>SUM(C8:C293)</f>
        <v>38121</v>
      </c>
    </row>
  </sheetData>
  <mergeCells count="2">
    <mergeCell ref="B6:B7"/>
    <mergeCell ref="C6:C7"/>
  </mergeCells>
  <hyperlinks>
    <hyperlink ref="B4" location="Portada!A1" display="Volver" xr:uid="{00000000-0004-0000-1200-000000000000}"/>
  </hyperlink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B1:C1423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B10" sqref="B10"/>
    </sheetView>
  </sheetViews>
  <sheetFormatPr baseColWidth="10" defaultColWidth="11.42578125" defaultRowHeight="18.75" customHeight="1" x14ac:dyDescent="0.2"/>
  <cols>
    <col min="1" max="1" width="2.7109375" style="60" customWidth="1"/>
    <col min="2" max="2" width="57.140625" style="60" bestFit="1" customWidth="1"/>
    <col min="3" max="3" width="22" style="61" customWidth="1"/>
    <col min="4" max="16384" width="11.42578125" style="60"/>
  </cols>
  <sheetData>
    <row r="1" spans="2:3" s="5" customFormat="1" ht="18.75" customHeight="1" x14ac:dyDescent="0.2">
      <c r="C1" s="61"/>
    </row>
    <row r="2" spans="2:3" s="5" customFormat="1" ht="18.75" customHeight="1" x14ac:dyDescent="0.2">
      <c r="C2" s="61"/>
    </row>
    <row r="3" spans="2:3" s="5" customFormat="1" ht="18.75" customHeight="1" x14ac:dyDescent="0.2">
      <c r="B3" s="73" t="s">
        <v>26</v>
      </c>
      <c r="C3" s="61"/>
    </row>
    <row r="4" spans="2:3" ht="18.75" customHeight="1" thickBot="1" x14ac:dyDescent="0.25"/>
    <row r="5" spans="2:3" s="63" customFormat="1" ht="18.75" customHeight="1" x14ac:dyDescent="0.25">
      <c r="B5" s="138" t="s">
        <v>858</v>
      </c>
      <c r="C5" s="136" t="s">
        <v>1121</v>
      </c>
    </row>
    <row r="6" spans="2:3" s="63" customFormat="1" ht="18.75" customHeight="1" x14ac:dyDescent="0.25">
      <c r="B6" s="141"/>
      <c r="C6" s="140"/>
    </row>
    <row r="7" spans="2:3" s="61" customFormat="1" ht="18.75" customHeight="1" x14ac:dyDescent="0.25">
      <c r="B7" s="95" t="s">
        <v>117</v>
      </c>
      <c r="C7" s="10">
        <v>3007</v>
      </c>
    </row>
    <row r="8" spans="2:3" s="61" customFormat="1" ht="18.75" customHeight="1" x14ac:dyDescent="0.25">
      <c r="B8" s="95" t="s">
        <v>171</v>
      </c>
      <c r="C8" s="10">
        <v>2841</v>
      </c>
    </row>
    <row r="9" spans="2:3" s="61" customFormat="1" ht="18.75" customHeight="1" x14ac:dyDescent="0.25">
      <c r="B9" s="95" t="s">
        <v>172</v>
      </c>
      <c r="C9" s="10">
        <v>1527</v>
      </c>
    </row>
    <row r="10" spans="2:3" s="61" customFormat="1" ht="18.75" customHeight="1" x14ac:dyDescent="0.25">
      <c r="B10" s="95" t="s">
        <v>177</v>
      </c>
      <c r="C10" s="10">
        <v>1387</v>
      </c>
    </row>
    <row r="11" spans="2:3" s="61" customFormat="1" ht="18.75" customHeight="1" x14ac:dyDescent="0.25">
      <c r="B11" s="95" t="s">
        <v>121</v>
      </c>
      <c r="C11" s="10">
        <v>1359</v>
      </c>
    </row>
    <row r="12" spans="2:3" s="61" customFormat="1" ht="18.75" customHeight="1" x14ac:dyDescent="0.25">
      <c r="B12" s="95" t="s">
        <v>174</v>
      </c>
      <c r="C12" s="10">
        <v>1119</v>
      </c>
    </row>
    <row r="13" spans="2:3" s="61" customFormat="1" ht="18.75" customHeight="1" x14ac:dyDescent="0.25">
      <c r="B13" s="95" t="s">
        <v>186</v>
      </c>
      <c r="C13" s="10">
        <v>1115</v>
      </c>
    </row>
    <row r="14" spans="2:3" s="61" customFormat="1" ht="18.75" customHeight="1" x14ac:dyDescent="0.25">
      <c r="B14" s="95" t="s">
        <v>155</v>
      </c>
      <c r="C14" s="10">
        <v>960</v>
      </c>
    </row>
    <row r="15" spans="2:3" s="61" customFormat="1" ht="18.75" customHeight="1" x14ac:dyDescent="0.25">
      <c r="B15" s="95" t="s">
        <v>104</v>
      </c>
      <c r="C15" s="10">
        <v>772</v>
      </c>
    </row>
    <row r="16" spans="2:3" s="61" customFormat="1" ht="18.75" customHeight="1" x14ac:dyDescent="0.25">
      <c r="B16" s="95" t="s">
        <v>175</v>
      </c>
      <c r="C16" s="10">
        <v>739</v>
      </c>
    </row>
    <row r="17" spans="2:3" s="61" customFormat="1" ht="18.75" customHeight="1" x14ac:dyDescent="0.25">
      <c r="B17" s="95" t="s">
        <v>152</v>
      </c>
      <c r="C17" s="10">
        <v>729</v>
      </c>
    </row>
    <row r="18" spans="2:3" s="61" customFormat="1" ht="18.75" customHeight="1" x14ac:dyDescent="0.25">
      <c r="B18" s="95" t="s">
        <v>179</v>
      </c>
      <c r="C18" s="10">
        <v>711</v>
      </c>
    </row>
    <row r="19" spans="2:3" s="61" customFormat="1" ht="18.75" customHeight="1" x14ac:dyDescent="0.25">
      <c r="B19" s="95" t="s">
        <v>114</v>
      </c>
      <c r="C19" s="10">
        <v>665</v>
      </c>
    </row>
    <row r="20" spans="2:3" s="61" customFormat="1" ht="18.75" customHeight="1" x14ac:dyDescent="0.25">
      <c r="B20" s="95" t="s">
        <v>176</v>
      </c>
      <c r="C20" s="10">
        <v>660</v>
      </c>
    </row>
    <row r="21" spans="2:3" s="61" customFormat="1" ht="18.75" customHeight="1" x14ac:dyDescent="0.25">
      <c r="B21" s="95" t="s">
        <v>120</v>
      </c>
      <c r="C21" s="10">
        <v>586</v>
      </c>
    </row>
    <row r="22" spans="2:3" s="61" customFormat="1" ht="18.75" customHeight="1" x14ac:dyDescent="0.25">
      <c r="B22" s="95" t="s">
        <v>520</v>
      </c>
      <c r="C22" s="10">
        <v>523</v>
      </c>
    </row>
    <row r="23" spans="2:3" s="61" customFormat="1" ht="18.75" customHeight="1" x14ac:dyDescent="0.25">
      <c r="B23" s="95" t="s">
        <v>178</v>
      </c>
      <c r="C23" s="10">
        <v>521</v>
      </c>
    </row>
    <row r="24" spans="2:3" s="61" customFormat="1" ht="18.75" customHeight="1" x14ac:dyDescent="0.25">
      <c r="B24" s="95" t="s">
        <v>173</v>
      </c>
      <c r="C24" s="10">
        <v>491</v>
      </c>
    </row>
    <row r="25" spans="2:3" s="61" customFormat="1" ht="18.75" customHeight="1" x14ac:dyDescent="0.25">
      <c r="B25" s="95" t="s">
        <v>123</v>
      </c>
      <c r="C25" s="10">
        <v>459</v>
      </c>
    </row>
    <row r="26" spans="2:3" s="61" customFormat="1" ht="18.75" customHeight="1" x14ac:dyDescent="0.25">
      <c r="B26" s="95" t="s">
        <v>154</v>
      </c>
      <c r="C26" s="10">
        <v>418</v>
      </c>
    </row>
    <row r="27" spans="2:3" s="61" customFormat="1" ht="18.75" customHeight="1" x14ac:dyDescent="0.25">
      <c r="B27" s="95" t="s">
        <v>75</v>
      </c>
      <c r="C27" s="10">
        <v>409</v>
      </c>
    </row>
    <row r="28" spans="2:3" s="61" customFormat="1" ht="18.75" customHeight="1" x14ac:dyDescent="0.25">
      <c r="B28" s="95" t="s">
        <v>52</v>
      </c>
      <c r="C28" s="10">
        <v>404</v>
      </c>
    </row>
    <row r="29" spans="2:3" s="61" customFormat="1" ht="18.75" customHeight="1" x14ac:dyDescent="0.25">
      <c r="B29" s="95" t="s">
        <v>790</v>
      </c>
      <c r="C29" s="10">
        <v>392</v>
      </c>
    </row>
    <row r="30" spans="2:3" s="61" customFormat="1" ht="18.75" customHeight="1" x14ac:dyDescent="0.25">
      <c r="B30" s="95" t="s">
        <v>51</v>
      </c>
      <c r="C30" s="10">
        <v>387</v>
      </c>
    </row>
    <row r="31" spans="2:3" s="61" customFormat="1" ht="18.75" customHeight="1" x14ac:dyDescent="0.25">
      <c r="B31" s="95" t="s">
        <v>60</v>
      </c>
      <c r="C31" s="10">
        <v>348</v>
      </c>
    </row>
    <row r="32" spans="2:3" s="61" customFormat="1" ht="18.75" customHeight="1" x14ac:dyDescent="0.25">
      <c r="B32" s="95" t="s">
        <v>89</v>
      </c>
      <c r="C32" s="10">
        <v>334</v>
      </c>
    </row>
    <row r="33" spans="2:3" s="61" customFormat="1" ht="18.75" customHeight="1" x14ac:dyDescent="0.25">
      <c r="B33" s="95" t="s">
        <v>489</v>
      </c>
      <c r="C33" s="10">
        <v>327</v>
      </c>
    </row>
    <row r="34" spans="2:3" s="61" customFormat="1" ht="18.75" customHeight="1" x14ac:dyDescent="0.25">
      <c r="B34" s="95" t="s">
        <v>180</v>
      </c>
      <c r="C34" s="10">
        <v>323</v>
      </c>
    </row>
    <row r="35" spans="2:3" s="61" customFormat="1" ht="18.75" customHeight="1" x14ac:dyDescent="0.25">
      <c r="B35" s="95" t="s">
        <v>103</v>
      </c>
      <c r="C35" s="10">
        <v>320</v>
      </c>
    </row>
    <row r="36" spans="2:3" s="61" customFormat="1" ht="18.75" customHeight="1" x14ac:dyDescent="0.25">
      <c r="B36" s="95" t="s">
        <v>101</v>
      </c>
      <c r="C36" s="10">
        <v>319</v>
      </c>
    </row>
    <row r="37" spans="2:3" s="61" customFormat="1" ht="18.75" customHeight="1" x14ac:dyDescent="0.25">
      <c r="B37" s="95" t="s">
        <v>113</v>
      </c>
      <c r="C37" s="10">
        <v>317</v>
      </c>
    </row>
    <row r="38" spans="2:3" s="61" customFormat="1" ht="18.75" customHeight="1" x14ac:dyDescent="0.25">
      <c r="B38" s="95" t="s">
        <v>58</v>
      </c>
      <c r="C38" s="10">
        <v>311</v>
      </c>
    </row>
    <row r="39" spans="2:3" s="61" customFormat="1" ht="18.75" customHeight="1" x14ac:dyDescent="0.25">
      <c r="B39" s="95" t="s">
        <v>74</v>
      </c>
      <c r="C39" s="10">
        <v>300</v>
      </c>
    </row>
    <row r="40" spans="2:3" s="61" customFormat="1" ht="18.75" customHeight="1" x14ac:dyDescent="0.25">
      <c r="B40" s="95" t="s">
        <v>119</v>
      </c>
      <c r="C40" s="10">
        <v>295</v>
      </c>
    </row>
    <row r="41" spans="2:3" s="61" customFormat="1" ht="18.75" customHeight="1" x14ac:dyDescent="0.25">
      <c r="B41" s="95" t="s">
        <v>135</v>
      </c>
      <c r="C41" s="10">
        <v>263</v>
      </c>
    </row>
    <row r="42" spans="2:3" s="61" customFormat="1" ht="18.75" customHeight="1" x14ac:dyDescent="0.25">
      <c r="B42" s="95" t="s">
        <v>203</v>
      </c>
      <c r="C42" s="10">
        <v>257</v>
      </c>
    </row>
    <row r="43" spans="2:3" s="61" customFormat="1" ht="18.75" customHeight="1" x14ac:dyDescent="0.25">
      <c r="B43" s="95" t="s">
        <v>350</v>
      </c>
      <c r="C43" s="10">
        <v>254</v>
      </c>
    </row>
    <row r="44" spans="2:3" s="61" customFormat="1" ht="18.75" customHeight="1" x14ac:dyDescent="0.25">
      <c r="B44" s="95" t="s">
        <v>54</v>
      </c>
      <c r="C44" s="10">
        <v>254</v>
      </c>
    </row>
    <row r="45" spans="2:3" s="61" customFormat="1" ht="18.75" customHeight="1" x14ac:dyDescent="0.25">
      <c r="B45" s="95" t="s">
        <v>208</v>
      </c>
      <c r="C45" s="10">
        <v>250</v>
      </c>
    </row>
    <row r="46" spans="2:3" s="61" customFormat="1" ht="18.75" customHeight="1" x14ac:dyDescent="0.25">
      <c r="B46" s="95" t="s">
        <v>107</v>
      </c>
      <c r="C46" s="10">
        <v>246</v>
      </c>
    </row>
    <row r="47" spans="2:3" s="61" customFormat="1" ht="18.75" customHeight="1" x14ac:dyDescent="0.25">
      <c r="B47" s="95" t="s">
        <v>182</v>
      </c>
      <c r="C47" s="10">
        <v>241</v>
      </c>
    </row>
    <row r="48" spans="2:3" s="61" customFormat="1" ht="18.75" customHeight="1" x14ac:dyDescent="0.25">
      <c r="B48" s="95" t="s">
        <v>214</v>
      </c>
      <c r="C48" s="10">
        <v>234</v>
      </c>
    </row>
    <row r="49" spans="2:3" s="61" customFormat="1" ht="18.75" customHeight="1" x14ac:dyDescent="0.25">
      <c r="B49" s="95" t="s">
        <v>124</v>
      </c>
      <c r="C49" s="10">
        <v>221</v>
      </c>
    </row>
    <row r="50" spans="2:3" s="61" customFormat="1" ht="18.75" customHeight="1" x14ac:dyDescent="0.25">
      <c r="B50" s="95" t="s">
        <v>127</v>
      </c>
      <c r="C50" s="10">
        <v>210</v>
      </c>
    </row>
    <row r="51" spans="2:3" s="61" customFormat="1" ht="18.75" customHeight="1" x14ac:dyDescent="0.25">
      <c r="B51" s="95" t="s">
        <v>86</v>
      </c>
      <c r="C51" s="10">
        <v>198</v>
      </c>
    </row>
    <row r="52" spans="2:3" s="61" customFormat="1" ht="18.75" customHeight="1" x14ac:dyDescent="0.25">
      <c r="B52" s="95" t="s">
        <v>183</v>
      </c>
      <c r="C52" s="10">
        <v>196</v>
      </c>
    </row>
    <row r="53" spans="2:3" s="61" customFormat="1" ht="18.75" customHeight="1" x14ac:dyDescent="0.25">
      <c r="B53" s="95" t="s">
        <v>122</v>
      </c>
      <c r="C53" s="10">
        <v>187</v>
      </c>
    </row>
    <row r="54" spans="2:3" s="61" customFormat="1" ht="18.75" customHeight="1" x14ac:dyDescent="0.25">
      <c r="B54" s="95" t="s">
        <v>47</v>
      </c>
      <c r="C54" s="10">
        <v>185</v>
      </c>
    </row>
    <row r="55" spans="2:3" s="61" customFormat="1" ht="18.75" customHeight="1" x14ac:dyDescent="0.25">
      <c r="B55" s="95" t="s">
        <v>213</v>
      </c>
      <c r="C55" s="10">
        <v>183</v>
      </c>
    </row>
    <row r="56" spans="2:3" s="61" customFormat="1" ht="18.75" customHeight="1" x14ac:dyDescent="0.25">
      <c r="B56" s="95" t="s">
        <v>142</v>
      </c>
      <c r="C56" s="10">
        <v>181</v>
      </c>
    </row>
    <row r="57" spans="2:3" s="61" customFormat="1" ht="18.75" customHeight="1" x14ac:dyDescent="0.25">
      <c r="B57" s="95" t="s">
        <v>78</v>
      </c>
      <c r="C57" s="10">
        <v>177</v>
      </c>
    </row>
    <row r="58" spans="2:3" s="61" customFormat="1" ht="18.75" customHeight="1" x14ac:dyDescent="0.25">
      <c r="B58" s="95" t="s">
        <v>130</v>
      </c>
      <c r="C58" s="10">
        <v>173</v>
      </c>
    </row>
    <row r="59" spans="2:3" s="61" customFormat="1" ht="18.75" customHeight="1" x14ac:dyDescent="0.25">
      <c r="B59" s="95" t="s">
        <v>96</v>
      </c>
      <c r="C59" s="10">
        <v>158</v>
      </c>
    </row>
    <row r="60" spans="2:3" s="61" customFormat="1" ht="18.75" customHeight="1" x14ac:dyDescent="0.25">
      <c r="B60" s="95" t="s">
        <v>190</v>
      </c>
      <c r="C60" s="10">
        <v>157</v>
      </c>
    </row>
    <row r="61" spans="2:3" s="61" customFormat="1" ht="18.75" customHeight="1" x14ac:dyDescent="0.25">
      <c r="B61" s="95" t="s">
        <v>210</v>
      </c>
      <c r="C61" s="10">
        <v>155</v>
      </c>
    </row>
    <row r="62" spans="2:3" s="61" customFormat="1" ht="18.75" customHeight="1" x14ac:dyDescent="0.25">
      <c r="B62" s="95" t="s">
        <v>94</v>
      </c>
      <c r="C62" s="10">
        <v>148</v>
      </c>
    </row>
    <row r="63" spans="2:3" s="61" customFormat="1" ht="18.75" customHeight="1" x14ac:dyDescent="0.25">
      <c r="B63" s="95" t="s">
        <v>97</v>
      </c>
      <c r="C63" s="10">
        <v>148</v>
      </c>
    </row>
    <row r="64" spans="2:3" s="61" customFormat="1" ht="18.75" customHeight="1" x14ac:dyDescent="0.25">
      <c r="B64" s="95" t="s">
        <v>83</v>
      </c>
      <c r="C64" s="10">
        <v>129</v>
      </c>
    </row>
    <row r="65" spans="2:3" s="61" customFormat="1" ht="18.75" customHeight="1" x14ac:dyDescent="0.25">
      <c r="B65" s="95" t="s">
        <v>187</v>
      </c>
      <c r="C65" s="10">
        <v>125</v>
      </c>
    </row>
    <row r="66" spans="2:3" s="61" customFormat="1" ht="18.75" customHeight="1" x14ac:dyDescent="0.25">
      <c r="B66" s="95" t="s">
        <v>191</v>
      </c>
      <c r="C66" s="10">
        <v>122</v>
      </c>
    </row>
    <row r="67" spans="2:3" s="61" customFormat="1" ht="18.75" customHeight="1" x14ac:dyDescent="0.25">
      <c r="B67" s="95" t="s">
        <v>76</v>
      </c>
      <c r="C67" s="10">
        <v>122</v>
      </c>
    </row>
    <row r="68" spans="2:3" s="61" customFormat="1" ht="18.75" customHeight="1" x14ac:dyDescent="0.25">
      <c r="B68" s="95" t="s">
        <v>82</v>
      </c>
      <c r="C68" s="10">
        <v>118</v>
      </c>
    </row>
    <row r="69" spans="2:3" s="61" customFormat="1" ht="18.75" customHeight="1" x14ac:dyDescent="0.25">
      <c r="B69" s="95" t="s">
        <v>814</v>
      </c>
      <c r="C69" s="10">
        <v>117</v>
      </c>
    </row>
    <row r="70" spans="2:3" s="61" customFormat="1" ht="18.75" customHeight="1" x14ac:dyDescent="0.25">
      <c r="B70" s="95" t="s">
        <v>53</v>
      </c>
      <c r="C70" s="10">
        <v>114</v>
      </c>
    </row>
    <row r="71" spans="2:3" s="61" customFormat="1" ht="18.75" customHeight="1" x14ac:dyDescent="0.25">
      <c r="B71" s="95" t="s">
        <v>81</v>
      </c>
      <c r="C71" s="10">
        <v>109</v>
      </c>
    </row>
    <row r="72" spans="2:3" s="61" customFormat="1" ht="18.75" customHeight="1" x14ac:dyDescent="0.25">
      <c r="B72" s="95" t="s">
        <v>454</v>
      </c>
      <c r="C72" s="10">
        <v>108</v>
      </c>
    </row>
    <row r="73" spans="2:3" s="61" customFormat="1" ht="18.75" customHeight="1" x14ac:dyDescent="0.25">
      <c r="B73" s="95" t="s">
        <v>148</v>
      </c>
      <c r="C73" s="10">
        <v>104</v>
      </c>
    </row>
    <row r="74" spans="2:3" s="61" customFormat="1" ht="18.75" customHeight="1" x14ac:dyDescent="0.25">
      <c r="B74" s="95" t="s">
        <v>163</v>
      </c>
      <c r="C74" s="10">
        <v>103</v>
      </c>
    </row>
    <row r="75" spans="2:3" s="61" customFormat="1" ht="18.75" customHeight="1" x14ac:dyDescent="0.25">
      <c r="B75" s="95" t="s">
        <v>72</v>
      </c>
      <c r="C75" s="10">
        <v>103</v>
      </c>
    </row>
    <row r="76" spans="2:3" s="61" customFormat="1" ht="18.75" customHeight="1" x14ac:dyDescent="0.25">
      <c r="B76" s="95" t="s">
        <v>149</v>
      </c>
      <c r="C76" s="10">
        <v>100</v>
      </c>
    </row>
    <row r="77" spans="2:3" s="61" customFormat="1" ht="18.75" customHeight="1" x14ac:dyDescent="0.25">
      <c r="B77" s="95" t="s">
        <v>653</v>
      </c>
      <c r="C77" s="10">
        <v>99</v>
      </c>
    </row>
    <row r="78" spans="2:3" s="61" customFormat="1" ht="18.75" customHeight="1" x14ac:dyDescent="0.25">
      <c r="B78" s="95" t="s">
        <v>379</v>
      </c>
      <c r="C78" s="10">
        <v>99</v>
      </c>
    </row>
    <row r="79" spans="2:3" s="61" customFormat="1" ht="18.75" customHeight="1" x14ac:dyDescent="0.25">
      <c r="B79" s="95" t="s">
        <v>184</v>
      </c>
      <c r="C79" s="10">
        <v>98</v>
      </c>
    </row>
    <row r="80" spans="2:3" s="61" customFormat="1" ht="18.75" customHeight="1" x14ac:dyDescent="0.25">
      <c r="B80" s="95" t="s">
        <v>131</v>
      </c>
      <c r="C80" s="10">
        <v>98</v>
      </c>
    </row>
    <row r="81" spans="2:3" s="61" customFormat="1" ht="18.75" customHeight="1" x14ac:dyDescent="0.25">
      <c r="B81" s="95" t="s">
        <v>91</v>
      </c>
      <c r="C81" s="10">
        <v>96</v>
      </c>
    </row>
    <row r="82" spans="2:3" s="61" customFormat="1" ht="18.75" customHeight="1" x14ac:dyDescent="0.25">
      <c r="B82" s="95" t="s">
        <v>181</v>
      </c>
      <c r="C82" s="10">
        <v>93</v>
      </c>
    </row>
    <row r="83" spans="2:3" s="61" customFormat="1" ht="18.75" customHeight="1" x14ac:dyDescent="0.25">
      <c r="B83" s="95" t="s">
        <v>151</v>
      </c>
      <c r="C83" s="10">
        <v>92</v>
      </c>
    </row>
    <row r="84" spans="2:3" s="61" customFormat="1" ht="18.75" customHeight="1" x14ac:dyDescent="0.25">
      <c r="B84" s="95" t="s">
        <v>115</v>
      </c>
      <c r="C84" s="10">
        <v>88</v>
      </c>
    </row>
    <row r="85" spans="2:3" s="61" customFormat="1" ht="18.75" customHeight="1" x14ac:dyDescent="0.25">
      <c r="B85" s="95" t="s">
        <v>201</v>
      </c>
      <c r="C85" s="10">
        <v>88</v>
      </c>
    </row>
    <row r="86" spans="2:3" s="61" customFormat="1" ht="18.75" customHeight="1" x14ac:dyDescent="0.25">
      <c r="B86" s="95" t="s">
        <v>420</v>
      </c>
      <c r="C86" s="10">
        <v>82</v>
      </c>
    </row>
    <row r="87" spans="2:3" s="61" customFormat="1" ht="18.75" customHeight="1" x14ac:dyDescent="0.25">
      <c r="B87" s="95" t="s">
        <v>116</v>
      </c>
      <c r="C87" s="10">
        <v>78</v>
      </c>
    </row>
    <row r="88" spans="2:3" s="61" customFormat="1" ht="18.75" customHeight="1" x14ac:dyDescent="0.25">
      <c r="B88" s="95" t="s">
        <v>874</v>
      </c>
      <c r="C88" s="10">
        <v>78</v>
      </c>
    </row>
    <row r="89" spans="2:3" s="61" customFormat="1" ht="18.75" customHeight="1" x14ac:dyDescent="0.25">
      <c r="B89" s="95" t="s">
        <v>207</v>
      </c>
      <c r="C89" s="10">
        <v>77</v>
      </c>
    </row>
    <row r="90" spans="2:3" s="61" customFormat="1" ht="18.75" customHeight="1" x14ac:dyDescent="0.25">
      <c r="B90" s="95" t="s">
        <v>810</v>
      </c>
      <c r="C90" s="10">
        <v>71</v>
      </c>
    </row>
    <row r="91" spans="2:3" s="61" customFormat="1" ht="18.75" customHeight="1" x14ac:dyDescent="0.25">
      <c r="B91" s="95" t="s">
        <v>112</v>
      </c>
      <c r="C91" s="10">
        <v>70</v>
      </c>
    </row>
    <row r="92" spans="2:3" s="61" customFormat="1" ht="18.75" customHeight="1" x14ac:dyDescent="0.25">
      <c r="B92" s="95" t="s">
        <v>465</v>
      </c>
      <c r="C92" s="10">
        <v>67</v>
      </c>
    </row>
    <row r="93" spans="2:3" s="61" customFormat="1" ht="18.75" customHeight="1" x14ac:dyDescent="0.25">
      <c r="B93" s="95" t="s">
        <v>160</v>
      </c>
      <c r="C93" s="10">
        <v>65</v>
      </c>
    </row>
    <row r="94" spans="2:3" s="61" customFormat="1" ht="18.75" customHeight="1" x14ac:dyDescent="0.25">
      <c r="B94" s="95" t="s">
        <v>59</v>
      </c>
      <c r="C94" s="10">
        <v>62</v>
      </c>
    </row>
    <row r="95" spans="2:3" s="61" customFormat="1" ht="18.75" customHeight="1" x14ac:dyDescent="0.25">
      <c r="B95" s="95" t="s">
        <v>197</v>
      </c>
      <c r="C95" s="10">
        <v>61</v>
      </c>
    </row>
    <row r="96" spans="2:3" s="61" customFormat="1" ht="18.75" customHeight="1" x14ac:dyDescent="0.25">
      <c r="B96" s="95" t="s">
        <v>437</v>
      </c>
      <c r="C96" s="10">
        <v>61</v>
      </c>
    </row>
    <row r="97" spans="2:3" s="61" customFormat="1" ht="18.75" customHeight="1" x14ac:dyDescent="0.25">
      <c r="B97" s="95" t="s">
        <v>55</v>
      </c>
      <c r="C97" s="10">
        <v>61</v>
      </c>
    </row>
    <row r="98" spans="2:3" s="61" customFormat="1" ht="18.75" customHeight="1" x14ac:dyDescent="0.25">
      <c r="B98" s="95" t="s">
        <v>204</v>
      </c>
      <c r="C98" s="10">
        <v>60</v>
      </c>
    </row>
    <row r="99" spans="2:3" s="61" customFormat="1" ht="18.75" customHeight="1" x14ac:dyDescent="0.25">
      <c r="B99" s="95" t="s">
        <v>63</v>
      </c>
      <c r="C99" s="10">
        <v>60</v>
      </c>
    </row>
    <row r="100" spans="2:3" s="61" customFormat="1" ht="18.75" customHeight="1" x14ac:dyDescent="0.25">
      <c r="B100" s="95" t="s">
        <v>106</v>
      </c>
      <c r="C100" s="10">
        <v>58</v>
      </c>
    </row>
    <row r="101" spans="2:3" s="61" customFormat="1" ht="18.75" customHeight="1" x14ac:dyDescent="0.25">
      <c r="B101" s="95" t="s">
        <v>895</v>
      </c>
      <c r="C101" s="10">
        <v>57</v>
      </c>
    </row>
    <row r="102" spans="2:3" s="61" customFormat="1" ht="18.75" customHeight="1" x14ac:dyDescent="0.25">
      <c r="B102" s="95" t="s">
        <v>153</v>
      </c>
      <c r="C102" s="10">
        <v>56</v>
      </c>
    </row>
    <row r="103" spans="2:3" s="61" customFormat="1" ht="18.75" customHeight="1" x14ac:dyDescent="0.25">
      <c r="B103" s="95" t="s">
        <v>194</v>
      </c>
      <c r="C103" s="10">
        <v>56</v>
      </c>
    </row>
    <row r="104" spans="2:3" s="61" customFormat="1" ht="18.75" customHeight="1" x14ac:dyDescent="0.25">
      <c r="B104" s="95" t="s">
        <v>67</v>
      </c>
      <c r="C104" s="10">
        <v>56</v>
      </c>
    </row>
    <row r="105" spans="2:3" s="61" customFormat="1" ht="18.75" customHeight="1" x14ac:dyDescent="0.25">
      <c r="B105" s="95" t="s">
        <v>105</v>
      </c>
      <c r="C105" s="10">
        <v>55</v>
      </c>
    </row>
    <row r="106" spans="2:3" s="61" customFormat="1" ht="18.75" customHeight="1" x14ac:dyDescent="0.25">
      <c r="B106" s="95" t="s">
        <v>185</v>
      </c>
      <c r="C106" s="10">
        <v>53</v>
      </c>
    </row>
    <row r="107" spans="2:3" s="61" customFormat="1" ht="18.75" customHeight="1" x14ac:dyDescent="0.25">
      <c r="B107" s="95" t="s">
        <v>508</v>
      </c>
      <c r="C107" s="10">
        <v>52</v>
      </c>
    </row>
    <row r="108" spans="2:3" s="61" customFormat="1" ht="18.75" customHeight="1" x14ac:dyDescent="0.25">
      <c r="B108" s="95" t="s">
        <v>195</v>
      </c>
      <c r="C108" s="10">
        <v>52</v>
      </c>
    </row>
    <row r="109" spans="2:3" s="61" customFormat="1" ht="18.75" customHeight="1" x14ac:dyDescent="0.25">
      <c r="B109" s="95" t="s">
        <v>188</v>
      </c>
      <c r="C109" s="10">
        <v>49</v>
      </c>
    </row>
    <row r="110" spans="2:3" s="61" customFormat="1" ht="18.75" customHeight="1" x14ac:dyDescent="0.25">
      <c r="B110" s="95" t="s">
        <v>162</v>
      </c>
      <c r="C110" s="10">
        <v>48</v>
      </c>
    </row>
    <row r="111" spans="2:3" s="61" customFormat="1" ht="18.75" customHeight="1" x14ac:dyDescent="0.25">
      <c r="B111" s="95" t="s">
        <v>141</v>
      </c>
      <c r="C111" s="10">
        <v>48</v>
      </c>
    </row>
    <row r="112" spans="2:3" s="61" customFormat="1" ht="18.75" customHeight="1" x14ac:dyDescent="0.25">
      <c r="B112" s="95" t="s">
        <v>100</v>
      </c>
      <c r="C112" s="10">
        <v>47</v>
      </c>
    </row>
    <row r="113" spans="2:3" s="61" customFormat="1" ht="18.75" customHeight="1" x14ac:dyDescent="0.25">
      <c r="B113" s="95" t="s">
        <v>296</v>
      </c>
      <c r="C113" s="10">
        <v>46</v>
      </c>
    </row>
    <row r="114" spans="2:3" s="61" customFormat="1" ht="18.75" customHeight="1" x14ac:dyDescent="0.25">
      <c r="B114" s="95" t="s">
        <v>126</v>
      </c>
      <c r="C114" s="10">
        <v>46</v>
      </c>
    </row>
    <row r="115" spans="2:3" s="61" customFormat="1" ht="18.75" customHeight="1" x14ac:dyDescent="0.25">
      <c r="B115" s="95" t="s">
        <v>215</v>
      </c>
      <c r="C115" s="10">
        <v>45</v>
      </c>
    </row>
    <row r="116" spans="2:3" s="61" customFormat="1" ht="18.75" customHeight="1" x14ac:dyDescent="0.25">
      <c r="B116" s="95" t="s">
        <v>303</v>
      </c>
      <c r="C116" s="10">
        <v>44</v>
      </c>
    </row>
    <row r="117" spans="2:3" s="61" customFormat="1" ht="18.75" customHeight="1" x14ac:dyDescent="0.25">
      <c r="B117" s="95" t="s">
        <v>417</v>
      </c>
      <c r="C117" s="10">
        <v>44</v>
      </c>
    </row>
    <row r="118" spans="2:3" s="61" customFormat="1" ht="18.75" customHeight="1" x14ac:dyDescent="0.25">
      <c r="B118" s="95" t="s">
        <v>68</v>
      </c>
      <c r="C118" s="10">
        <v>43</v>
      </c>
    </row>
    <row r="119" spans="2:3" s="61" customFormat="1" ht="18.75" customHeight="1" x14ac:dyDescent="0.25">
      <c r="B119" s="95" t="s">
        <v>111</v>
      </c>
      <c r="C119" s="10">
        <v>42</v>
      </c>
    </row>
    <row r="120" spans="2:3" s="61" customFormat="1" ht="18.75" customHeight="1" x14ac:dyDescent="0.25">
      <c r="B120" s="95" t="s">
        <v>147</v>
      </c>
      <c r="C120" s="10">
        <v>41</v>
      </c>
    </row>
    <row r="121" spans="2:3" s="61" customFormat="1" ht="18.75" customHeight="1" x14ac:dyDescent="0.25">
      <c r="B121" s="95" t="s">
        <v>903</v>
      </c>
      <c r="C121" s="10">
        <v>41</v>
      </c>
    </row>
    <row r="122" spans="2:3" s="61" customFormat="1" ht="18.75" customHeight="1" x14ac:dyDescent="0.25">
      <c r="B122" s="95" t="s">
        <v>756</v>
      </c>
      <c r="C122" s="10">
        <v>41</v>
      </c>
    </row>
    <row r="123" spans="2:3" s="61" customFormat="1" ht="18.75" customHeight="1" x14ac:dyDescent="0.25">
      <c r="B123" s="95" t="s">
        <v>371</v>
      </c>
      <c r="C123" s="10">
        <v>39</v>
      </c>
    </row>
    <row r="124" spans="2:3" s="61" customFormat="1" ht="18.75" customHeight="1" x14ac:dyDescent="0.25">
      <c r="B124" s="95" t="s">
        <v>87</v>
      </c>
      <c r="C124" s="10">
        <v>37</v>
      </c>
    </row>
    <row r="125" spans="2:3" s="61" customFormat="1" ht="18.75" customHeight="1" x14ac:dyDescent="0.25">
      <c r="B125" s="95" t="s">
        <v>349</v>
      </c>
      <c r="C125" s="10">
        <v>36</v>
      </c>
    </row>
    <row r="126" spans="2:3" s="61" customFormat="1" ht="18.75" customHeight="1" x14ac:dyDescent="0.25">
      <c r="B126" s="95" t="s">
        <v>327</v>
      </c>
      <c r="C126" s="10">
        <v>36</v>
      </c>
    </row>
    <row r="127" spans="2:3" s="61" customFormat="1" ht="18.75" customHeight="1" x14ac:dyDescent="0.25">
      <c r="B127" s="95" t="s">
        <v>65</v>
      </c>
      <c r="C127" s="10">
        <v>36</v>
      </c>
    </row>
    <row r="128" spans="2:3" s="61" customFormat="1" ht="18.75" customHeight="1" x14ac:dyDescent="0.25">
      <c r="B128" s="95" t="s">
        <v>56</v>
      </c>
      <c r="C128" s="10">
        <v>36</v>
      </c>
    </row>
    <row r="129" spans="2:3" s="61" customFormat="1" ht="18.75" customHeight="1" x14ac:dyDescent="0.25">
      <c r="B129" s="95" t="s">
        <v>193</v>
      </c>
      <c r="C129" s="10">
        <v>35</v>
      </c>
    </row>
    <row r="130" spans="2:3" s="61" customFormat="1" ht="18.75" customHeight="1" x14ac:dyDescent="0.25">
      <c r="B130" s="95" t="s">
        <v>108</v>
      </c>
      <c r="C130" s="10">
        <v>35</v>
      </c>
    </row>
    <row r="131" spans="2:3" s="61" customFormat="1" ht="18.75" customHeight="1" x14ac:dyDescent="0.25">
      <c r="B131" s="95" t="s">
        <v>432</v>
      </c>
      <c r="C131" s="10">
        <v>35</v>
      </c>
    </row>
    <row r="132" spans="2:3" s="61" customFormat="1" ht="18.75" customHeight="1" x14ac:dyDescent="0.25">
      <c r="B132" s="95" t="s">
        <v>156</v>
      </c>
      <c r="C132" s="10">
        <v>34</v>
      </c>
    </row>
    <row r="133" spans="2:3" s="61" customFormat="1" ht="18.75" customHeight="1" x14ac:dyDescent="0.25">
      <c r="B133" s="95" t="s">
        <v>529</v>
      </c>
      <c r="C133" s="10">
        <v>34</v>
      </c>
    </row>
    <row r="134" spans="2:3" s="61" customFormat="1" ht="18.75" customHeight="1" x14ac:dyDescent="0.25">
      <c r="B134" s="95" t="s">
        <v>335</v>
      </c>
      <c r="C134" s="10">
        <v>34</v>
      </c>
    </row>
    <row r="135" spans="2:3" s="61" customFormat="1" ht="18.75" customHeight="1" x14ac:dyDescent="0.25">
      <c r="B135" s="95" t="s">
        <v>84</v>
      </c>
      <c r="C135" s="10">
        <v>34</v>
      </c>
    </row>
    <row r="136" spans="2:3" s="61" customFormat="1" ht="18.75" customHeight="1" x14ac:dyDescent="0.25">
      <c r="B136" s="95" t="s">
        <v>422</v>
      </c>
      <c r="C136" s="10">
        <v>34</v>
      </c>
    </row>
    <row r="137" spans="2:3" s="61" customFormat="1" ht="18.75" customHeight="1" x14ac:dyDescent="0.25">
      <c r="B137" s="95" t="s">
        <v>80</v>
      </c>
      <c r="C137" s="10">
        <v>31</v>
      </c>
    </row>
    <row r="138" spans="2:3" s="61" customFormat="1" ht="18.75" customHeight="1" x14ac:dyDescent="0.25">
      <c r="B138" s="95" t="s">
        <v>66</v>
      </c>
      <c r="C138" s="10">
        <v>29</v>
      </c>
    </row>
    <row r="139" spans="2:3" s="61" customFormat="1" ht="18.75" customHeight="1" x14ac:dyDescent="0.25">
      <c r="B139" s="95" t="s">
        <v>435</v>
      </c>
      <c r="C139" s="10">
        <v>28</v>
      </c>
    </row>
    <row r="140" spans="2:3" s="61" customFormat="1" ht="18.75" customHeight="1" x14ac:dyDescent="0.25">
      <c r="B140" s="95" t="s">
        <v>45</v>
      </c>
      <c r="C140" s="10">
        <v>28</v>
      </c>
    </row>
    <row r="141" spans="2:3" s="61" customFormat="1" ht="18.75" customHeight="1" x14ac:dyDescent="0.25">
      <c r="B141" s="95" t="s">
        <v>312</v>
      </c>
      <c r="C141" s="10">
        <v>27</v>
      </c>
    </row>
    <row r="142" spans="2:3" s="61" customFormat="1" ht="18.75" customHeight="1" x14ac:dyDescent="0.25">
      <c r="B142" s="95" t="s">
        <v>132</v>
      </c>
      <c r="C142" s="10">
        <v>26</v>
      </c>
    </row>
    <row r="143" spans="2:3" s="61" customFormat="1" ht="18.75" customHeight="1" x14ac:dyDescent="0.25">
      <c r="B143" s="95" t="s">
        <v>304</v>
      </c>
      <c r="C143" s="10">
        <v>26</v>
      </c>
    </row>
    <row r="144" spans="2:3" s="61" customFormat="1" ht="18.75" customHeight="1" x14ac:dyDescent="0.25">
      <c r="B144" s="95" t="s">
        <v>300</v>
      </c>
      <c r="C144" s="10">
        <v>26</v>
      </c>
    </row>
    <row r="145" spans="2:3" s="61" customFormat="1" ht="18.75" customHeight="1" x14ac:dyDescent="0.25">
      <c r="B145" s="95" t="s">
        <v>471</v>
      </c>
      <c r="C145" s="10">
        <v>26</v>
      </c>
    </row>
    <row r="146" spans="2:3" s="61" customFormat="1" ht="18.75" customHeight="1" x14ac:dyDescent="0.25">
      <c r="B146" s="95" t="s">
        <v>896</v>
      </c>
      <c r="C146" s="10">
        <v>25</v>
      </c>
    </row>
    <row r="147" spans="2:3" s="61" customFormat="1" ht="18.75" customHeight="1" x14ac:dyDescent="0.25">
      <c r="B147" s="95" t="s">
        <v>161</v>
      </c>
      <c r="C147" s="10">
        <v>24</v>
      </c>
    </row>
    <row r="148" spans="2:3" s="61" customFormat="1" ht="18.75" customHeight="1" x14ac:dyDescent="0.25">
      <c r="B148" s="95" t="s">
        <v>930</v>
      </c>
      <c r="C148" s="10">
        <v>24</v>
      </c>
    </row>
    <row r="149" spans="2:3" s="61" customFormat="1" ht="18.75" customHeight="1" x14ac:dyDescent="0.25">
      <c r="B149" s="95" t="s">
        <v>441</v>
      </c>
      <c r="C149" s="10">
        <v>24</v>
      </c>
    </row>
    <row r="150" spans="2:3" s="61" customFormat="1" ht="18.75" customHeight="1" x14ac:dyDescent="0.25">
      <c r="B150" s="95" t="s">
        <v>319</v>
      </c>
      <c r="C150" s="10">
        <v>24</v>
      </c>
    </row>
    <row r="151" spans="2:3" s="61" customFormat="1" ht="18.75" customHeight="1" x14ac:dyDescent="0.25">
      <c r="B151" s="95" t="s">
        <v>109</v>
      </c>
      <c r="C151" s="10">
        <v>24</v>
      </c>
    </row>
    <row r="152" spans="2:3" s="61" customFormat="1" ht="18.75" customHeight="1" x14ac:dyDescent="0.25">
      <c r="B152" s="95" t="s">
        <v>487</v>
      </c>
      <c r="C152" s="10">
        <v>24</v>
      </c>
    </row>
    <row r="153" spans="2:3" s="61" customFormat="1" ht="18.75" customHeight="1" x14ac:dyDescent="0.25">
      <c r="B153" s="95" t="s">
        <v>354</v>
      </c>
      <c r="C153" s="10">
        <v>24</v>
      </c>
    </row>
    <row r="154" spans="2:3" s="61" customFormat="1" ht="18.75" customHeight="1" x14ac:dyDescent="0.25">
      <c r="B154" s="95" t="s">
        <v>71</v>
      </c>
      <c r="C154" s="10">
        <v>24</v>
      </c>
    </row>
    <row r="155" spans="2:3" s="61" customFormat="1" ht="18.75" customHeight="1" x14ac:dyDescent="0.25">
      <c r="B155" s="95" t="s">
        <v>77</v>
      </c>
      <c r="C155" s="10">
        <v>24</v>
      </c>
    </row>
    <row r="156" spans="2:3" s="61" customFormat="1" ht="18.75" customHeight="1" x14ac:dyDescent="0.25">
      <c r="B156" s="95" t="s">
        <v>546</v>
      </c>
      <c r="C156" s="10">
        <v>24</v>
      </c>
    </row>
    <row r="157" spans="2:3" s="61" customFormat="1" ht="18.75" customHeight="1" x14ac:dyDescent="0.25">
      <c r="B157" s="95" t="s">
        <v>434</v>
      </c>
      <c r="C157" s="10">
        <v>24</v>
      </c>
    </row>
    <row r="158" spans="2:3" s="61" customFormat="1" ht="18.75" customHeight="1" x14ac:dyDescent="0.25">
      <c r="B158" s="95" t="s">
        <v>305</v>
      </c>
      <c r="C158" s="10">
        <v>23</v>
      </c>
    </row>
    <row r="159" spans="2:3" s="61" customFormat="1" ht="18.75" customHeight="1" x14ac:dyDescent="0.25">
      <c r="B159" s="95" t="s">
        <v>140</v>
      </c>
      <c r="C159" s="10">
        <v>23</v>
      </c>
    </row>
    <row r="160" spans="2:3" s="61" customFormat="1" ht="18.75" customHeight="1" x14ac:dyDescent="0.25">
      <c r="B160" s="95" t="s">
        <v>370</v>
      </c>
      <c r="C160" s="10">
        <v>23</v>
      </c>
    </row>
    <row r="161" spans="2:3" s="61" customFormat="1" ht="18.75" customHeight="1" x14ac:dyDescent="0.25">
      <c r="B161" s="95" t="s">
        <v>817</v>
      </c>
      <c r="C161" s="10">
        <v>23</v>
      </c>
    </row>
    <row r="162" spans="2:3" s="61" customFormat="1" ht="18.75" customHeight="1" x14ac:dyDescent="0.25">
      <c r="B162" s="95" t="s">
        <v>200</v>
      </c>
      <c r="C162" s="10">
        <v>23</v>
      </c>
    </row>
    <row r="163" spans="2:3" s="61" customFormat="1" ht="18.75" customHeight="1" x14ac:dyDescent="0.25">
      <c r="B163" s="95" t="s">
        <v>309</v>
      </c>
      <c r="C163" s="10">
        <v>22</v>
      </c>
    </row>
    <row r="164" spans="2:3" s="61" customFormat="1" ht="18.75" customHeight="1" x14ac:dyDescent="0.25">
      <c r="B164" s="95" t="s">
        <v>298</v>
      </c>
      <c r="C164" s="10">
        <v>22</v>
      </c>
    </row>
    <row r="165" spans="2:3" s="61" customFormat="1" ht="18.75" customHeight="1" x14ac:dyDescent="0.25">
      <c r="B165" s="95" t="s">
        <v>621</v>
      </c>
      <c r="C165" s="10">
        <v>22</v>
      </c>
    </row>
    <row r="166" spans="2:3" s="61" customFormat="1" ht="18.75" customHeight="1" x14ac:dyDescent="0.25">
      <c r="B166" s="95" t="s">
        <v>353</v>
      </c>
      <c r="C166" s="10">
        <v>22</v>
      </c>
    </row>
    <row r="167" spans="2:3" s="61" customFormat="1" ht="18.75" customHeight="1" x14ac:dyDescent="0.25">
      <c r="B167" s="95" t="s">
        <v>502</v>
      </c>
      <c r="C167" s="10">
        <v>22</v>
      </c>
    </row>
    <row r="168" spans="2:3" s="61" customFormat="1" ht="18.75" customHeight="1" x14ac:dyDescent="0.25">
      <c r="B168" s="95" t="s">
        <v>192</v>
      </c>
      <c r="C168" s="10">
        <v>22</v>
      </c>
    </row>
    <row r="169" spans="2:3" s="61" customFormat="1" ht="18.75" customHeight="1" x14ac:dyDescent="0.25">
      <c r="B169" s="95" t="s">
        <v>427</v>
      </c>
      <c r="C169" s="10">
        <v>22</v>
      </c>
    </row>
    <row r="170" spans="2:3" s="61" customFormat="1" ht="18.75" customHeight="1" x14ac:dyDescent="0.25">
      <c r="B170" s="95" t="s">
        <v>326</v>
      </c>
      <c r="C170" s="10">
        <v>22</v>
      </c>
    </row>
    <row r="171" spans="2:3" s="61" customFormat="1" ht="18.75" customHeight="1" x14ac:dyDescent="0.25">
      <c r="B171" s="95" t="s">
        <v>485</v>
      </c>
      <c r="C171" s="10">
        <v>21</v>
      </c>
    </row>
    <row r="172" spans="2:3" s="61" customFormat="1" ht="18.75" customHeight="1" x14ac:dyDescent="0.25">
      <c r="B172" s="95" t="s">
        <v>340</v>
      </c>
      <c r="C172" s="10">
        <v>21</v>
      </c>
    </row>
    <row r="173" spans="2:3" s="61" customFormat="1" ht="18.75" customHeight="1" x14ac:dyDescent="0.25">
      <c r="B173" s="95" t="s">
        <v>583</v>
      </c>
      <c r="C173" s="10">
        <v>21</v>
      </c>
    </row>
    <row r="174" spans="2:3" s="61" customFormat="1" ht="18.75" customHeight="1" x14ac:dyDescent="0.25">
      <c r="B174" s="95" t="s">
        <v>202</v>
      </c>
      <c r="C174" s="10">
        <v>21</v>
      </c>
    </row>
    <row r="175" spans="2:3" s="61" customFormat="1" ht="18.75" customHeight="1" x14ac:dyDescent="0.25">
      <c r="B175" s="95" t="s">
        <v>302</v>
      </c>
      <c r="C175" s="10">
        <v>21</v>
      </c>
    </row>
    <row r="176" spans="2:3" s="61" customFormat="1" ht="18.75" customHeight="1" x14ac:dyDescent="0.25">
      <c r="B176" s="95" t="s">
        <v>404</v>
      </c>
      <c r="C176" s="10">
        <v>21</v>
      </c>
    </row>
    <row r="177" spans="2:3" s="61" customFormat="1" ht="18.75" customHeight="1" x14ac:dyDescent="0.25">
      <c r="B177" s="95" t="s">
        <v>413</v>
      </c>
      <c r="C177" s="10">
        <v>20</v>
      </c>
    </row>
    <row r="178" spans="2:3" s="61" customFormat="1" ht="18.75" customHeight="1" x14ac:dyDescent="0.25">
      <c r="B178" s="95" t="s">
        <v>46</v>
      </c>
      <c r="C178" s="10">
        <v>20</v>
      </c>
    </row>
    <row r="179" spans="2:3" s="61" customFormat="1" ht="18.75" customHeight="1" x14ac:dyDescent="0.25">
      <c r="B179" s="95" t="s">
        <v>576</v>
      </c>
      <c r="C179" s="10">
        <v>19</v>
      </c>
    </row>
    <row r="180" spans="2:3" s="61" customFormat="1" ht="18.75" customHeight="1" x14ac:dyDescent="0.25">
      <c r="B180" s="95" t="s">
        <v>144</v>
      </c>
      <c r="C180" s="10">
        <v>18</v>
      </c>
    </row>
    <row r="181" spans="2:3" s="61" customFormat="1" ht="18.75" customHeight="1" x14ac:dyDescent="0.25">
      <c r="B181" s="95" t="s">
        <v>189</v>
      </c>
      <c r="C181" s="10">
        <v>18</v>
      </c>
    </row>
    <row r="182" spans="2:3" s="61" customFormat="1" ht="18.75" customHeight="1" x14ac:dyDescent="0.25">
      <c r="B182" s="95" t="s">
        <v>871</v>
      </c>
      <c r="C182" s="10">
        <v>18</v>
      </c>
    </row>
    <row r="183" spans="2:3" s="61" customFormat="1" ht="18.75" customHeight="1" x14ac:dyDescent="0.25">
      <c r="B183" s="95" t="s">
        <v>212</v>
      </c>
      <c r="C183" s="10">
        <v>18</v>
      </c>
    </row>
    <row r="184" spans="2:3" s="61" customFormat="1" ht="18.75" customHeight="1" x14ac:dyDescent="0.25">
      <c r="B184" s="95" t="s">
        <v>917</v>
      </c>
      <c r="C184" s="10">
        <v>17</v>
      </c>
    </row>
    <row r="185" spans="2:3" s="61" customFormat="1" ht="18.75" customHeight="1" x14ac:dyDescent="0.25">
      <c r="B185" s="95" t="s">
        <v>48</v>
      </c>
      <c r="C185" s="10">
        <v>17</v>
      </c>
    </row>
    <row r="186" spans="2:3" s="61" customFormat="1" ht="18.75" customHeight="1" x14ac:dyDescent="0.25">
      <c r="B186" s="95" t="s">
        <v>341</v>
      </c>
      <c r="C186" s="10">
        <v>16</v>
      </c>
    </row>
    <row r="187" spans="2:3" s="61" customFormat="1" ht="18.75" customHeight="1" x14ac:dyDescent="0.25">
      <c r="B187" s="95" t="s">
        <v>134</v>
      </c>
      <c r="C187" s="10">
        <v>16</v>
      </c>
    </row>
    <row r="188" spans="2:3" s="61" customFormat="1" ht="18.75" customHeight="1" x14ac:dyDescent="0.25">
      <c r="B188" s="95" t="s">
        <v>872</v>
      </c>
      <c r="C188" s="10">
        <v>16</v>
      </c>
    </row>
    <row r="189" spans="2:3" s="61" customFormat="1" ht="18.75" customHeight="1" x14ac:dyDescent="0.25">
      <c r="B189" s="95" t="s">
        <v>344</v>
      </c>
      <c r="C189" s="10">
        <v>16</v>
      </c>
    </row>
    <row r="190" spans="2:3" s="61" customFormat="1" ht="18.75" customHeight="1" x14ac:dyDescent="0.25">
      <c r="B190" s="95" t="s">
        <v>146</v>
      </c>
      <c r="C190" s="10">
        <v>15</v>
      </c>
    </row>
    <row r="191" spans="2:3" s="61" customFormat="1" ht="18.75" customHeight="1" x14ac:dyDescent="0.25">
      <c r="B191" s="95" t="s">
        <v>522</v>
      </c>
      <c r="C191" s="10">
        <v>15</v>
      </c>
    </row>
    <row r="192" spans="2:3" s="61" customFormat="1" ht="18.75" customHeight="1" x14ac:dyDescent="0.25">
      <c r="B192" s="95" t="s">
        <v>425</v>
      </c>
      <c r="C192" s="10">
        <v>15</v>
      </c>
    </row>
    <row r="193" spans="2:3" s="61" customFormat="1" ht="18.75" customHeight="1" x14ac:dyDescent="0.25">
      <c r="B193" s="95" t="s">
        <v>662</v>
      </c>
      <c r="C193" s="10">
        <v>15</v>
      </c>
    </row>
    <row r="194" spans="2:3" s="61" customFormat="1" ht="18.75" customHeight="1" x14ac:dyDescent="0.25">
      <c r="B194" s="95" t="s">
        <v>473</v>
      </c>
      <c r="C194" s="10">
        <v>15</v>
      </c>
    </row>
    <row r="195" spans="2:3" s="61" customFormat="1" ht="18.75" customHeight="1" x14ac:dyDescent="0.25">
      <c r="B195" s="95" t="s">
        <v>324</v>
      </c>
      <c r="C195" s="10">
        <v>15</v>
      </c>
    </row>
    <row r="196" spans="2:3" s="61" customFormat="1" ht="18.75" customHeight="1" x14ac:dyDescent="0.25">
      <c r="B196" s="95" t="s">
        <v>372</v>
      </c>
      <c r="C196" s="10">
        <v>15</v>
      </c>
    </row>
    <row r="197" spans="2:3" s="61" customFormat="1" ht="18.75" customHeight="1" x14ac:dyDescent="0.25">
      <c r="B197" s="95" t="s">
        <v>433</v>
      </c>
      <c r="C197" s="10">
        <v>15</v>
      </c>
    </row>
    <row r="198" spans="2:3" s="61" customFormat="1" ht="18.75" customHeight="1" x14ac:dyDescent="0.25">
      <c r="B198" s="95" t="s">
        <v>548</v>
      </c>
      <c r="C198" s="10">
        <v>15</v>
      </c>
    </row>
    <row r="199" spans="2:3" s="61" customFormat="1" ht="18.75" customHeight="1" x14ac:dyDescent="0.25">
      <c r="B199" s="95" t="s">
        <v>416</v>
      </c>
      <c r="C199" s="10">
        <v>15</v>
      </c>
    </row>
    <row r="200" spans="2:3" s="61" customFormat="1" ht="18.75" customHeight="1" x14ac:dyDescent="0.25">
      <c r="B200" s="95" t="s">
        <v>306</v>
      </c>
      <c r="C200" s="10">
        <v>15</v>
      </c>
    </row>
    <row r="201" spans="2:3" s="61" customFormat="1" ht="18.75" customHeight="1" x14ac:dyDescent="0.25">
      <c r="B201" s="95" t="s">
        <v>505</v>
      </c>
      <c r="C201" s="10">
        <v>15</v>
      </c>
    </row>
    <row r="202" spans="2:3" s="61" customFormat="1" ht="18.75" customHeight="1" x14ac:dyDescent="0.25">
      <c r="B202" s="95" t="s">
        <v>510</v>
      </c>
      <c r="C202" s="10">
        <v>14</v>
      </c>
    </row>
    <row r="203" spans="2:3" s="61" customFormat="1" ht="18.75" customHeight="1" x14ac:dyDescent="0.25">
      <c r="B203" s="95" t="s">
        <v>920</v>
      </c>
      <c r="C203" s="10">
        <v>14</v>
      </c>
    </row>
    <row r="204" spans="2:3" s="61" customFormat="1" ht="18.75" customHeight="1" x14ac:dyDescent="0.25">
      <c r="B204" s="95" t="s">
        <v>206</v>
      </c>
      <c r="C204" s="10">
        <v>14</v>
      </c>
    </row>
    <row r="205" spans="2:3" s="61" customFormat="1" ht="18.75" customHeight="1" x14ac:dyDescent="0.25">
      <c r="B205" s="95" t="s">
        <v>611</v>
      </c>
      <c r="C205" s="10">
        <v>14</v>
      </c>
    </row>
    <row r="206" spans="2:3" s="61" customFormat="1" ht="18.75" customHeight="1" x14ac:dyDescent="0.25">
      <c r="B206" s="95" t="s">
        <v>321</v>
      </c>
      <c r="C206" s="10">
        <v>14</v>
      </c>
    </row>
    <row r="207" spans="2:3" s="61" customFormat="1" ht="18.75" customHeight="1" x14ac:dyDescent="0.25">
      <c r="B207" s="95" t="s">
        <v>564</v>
      </c>
      <c r="C207" s="10">
        <v>14</v>
      </c>
    </row>
    <row r="208" spans="2:3" s="61" customFormat="1" ht="18.75" customHeight="1" x14ac:dyDescent="0.25">
      <c r="B208" s="95" t="s">
        <v>812</v>
      </c>
      <c r="C208" s="10">
        <v>13</v>
      </c>
    </row>
    <row r="209" spans="2:3" s="61" customFormat="1" ht="18.75" customHeight="1" x14ac:dyDescent="0.25">
      <c r="B209" s="95" t="s">
        <v>143</v>
      </c>
      <c r="C209" s="10">
        <v>13</v>
      </c>
    </row>
    <row r="210" spans="2:3" s="61" customFormat="1" ht="18.75" customHeight="1" x14ac:dyDescent="0.25">
      <c r="B210" s="95" t="s">
        <v>539</v>
      </c>
      <c r="C210" s="10">
        <v>13</v>
      </c>
    </row>
    <row r="211" spans="2:3" s="61" customFormat="1" ht="18.75" customHeight="1" x14ac:dyDescent="0.25">
      <c r="B211" s="95" t="s">
        <v>367</v>
      </c>
      <c r="C211" s="10">
        <v>13</v>
      </c>
    </row>
    <row r="212" spans="2:3" s="61" customFormat="1" ht="18.75" customHeight="1" x14ac:dyDescent="0.25">
      <c r="B212" s="95" t="s">
        <v>377</v>
      </c>
      <c r="C212" s="10">
        <v>13</v>
      </c>
    </row>
    <row r="213" spans="2:3" s="61" customFormat="1" ht="18.75" customHeight="1" x14ac:dyDescent="0.25">
      <c r="B213" s="95" t="s">
        <v>524</v>
      </c>
      <c r="C213" s="10">
        <v>13</v>
      </c>
    </row>
    <row r="214" spans="2:3" s="61" customFormat="1" ht="18.75" customHeight="1" x14ac:dyDescent="0.25">
      <c r="B214" s="95" t="s">
        <v>316</v>
      </c>
      <c r="C214" s="10">
        <v>13</v>
      </c>
    </row>
    <row r="215" spans="2:3" s="61" customFormat="1" ht="18.75" customHeight="1" x14ac:dyDescent="0.25">
      <c r="B215" s="95" t="s">
        <v>301</v>
      </c>
      <c r="C215" s="10">
        <v>12</v>
      </c>
    </row>
    <row r="216" spans="2:3" s="61" customFormat="1" ht="18.75" customHeight="1" x14ac:dyDescent="0.25">
      <c r="B216" s="95" t="s">
        <v>845</v>
      </c>
      <c r="C216" s="10">
        <v>12</v>
      </c>
    </row>
    <row r="217" spans="2:3" s="61" customFormat="1" ht="18.75" customHeight="1" x14ac:dyDescent="0.25">
      <c r="B217" s="95" t="s">
        <v>414</v>
      </c>
      <c r="C217" s="10">
        <v>12</v>
      </c>
    </row>
    <row r="218" spans="2:3" s="61" customFormat="1" ht="18.75" customHeight="1" x14ac:dyDescent="0.25">
      <c r="B218" s="95" t="s">
        <v>358</v>
      </c>
      <c r="C218" s="10">
        <v>12</v>
      </c>
    </row>
    <row r="219" spans="2:3" s="61" customFormat="1" ht="18.75" customHeight="1" x14ac:dyDescent="0.25">
      <c r="B219" s="95" t="s">
        <v>102</v>
      </c>
      <c r="C219" s="10">
        <v>12</v>
      </c>
    </row>
    <row r="220" spans="2:3" s="61" customFormat="1" ht="18.75" customHeight="1" x14ac:dyDescent="0.25">
      <c r="B220" s="95" t="s">
        <v>343</v>
      </c>
      <c r="C220" s="10">
        <v>12</v>
      </c>
    </row>
    <row r="221" spans="2:3" s="61" customFormat="1" ht="18.75" customHeight="1" x14ac:dyDescent="0.25">
      <c r="B221" s="95" t="s">
        <v>70</v>
      </c>
      <c r="C221" s="10">
        <v>12</v>
      </c>
    </row>
    <row r="222" spans="2:3" s="61" customFormat="1" ht="18.75" customHeight="1" x14ac:dyDescent="0.25">
      <c r="B222" s="95" t="s">
        <v>451</v>
      </c>
      <c r="C222" s="10">
        <v>12</v>
      </c>
    </row>
    <row r="223" spans="2:3" s="61" customFormat="1" ht="18.75" customHeight="1" x14ac:dyDescent="0.25">
      <c r="B223" s="95" t="s">
        <v>873</v>
      </c>
      <c r="C223" s="10">
        <v>11</v>
      </c>
    </row>
    <row r="224" spans="2:3" s="61" customFormat="1" ht="18.75" customHeight="1" x14ac:dyDescent="0.25">
      <c r="B224" s="95" t="s">
        <v>157</v>
      </c>
      <c r="C224" s="10">
        <v>11</v>
      </c>
    </row>
    <row r="225" spans="2:3" s="61" customFormat="1" ht="18.75" customHeight="1" x14ac:dyDescent="0.25">
      <c r="B225" s="95" t="s">
        <v>199</v>
      </c>
      <c r="C225" s="10">
        <v>11</v>
      </c>
    </row>
    <row r="226" spans="2:3" s="61" customFormat="1" ht="18.75" customHeight="1" x14ac:dyDescent="0.25">
      <c r="B226" s="95" t="s">
        <v>419</v>
      </c>
      <c r="C226" s="10">
        <v>11</v>
      </c>
    </row>
    <row r="227" spans="2:3" s="61" customFormat="1" ht="18.75" customHeight="1" x14ac:dyDescent="0.25">
      <c r="B227" s="95" t="s">
        <v>205</v>
      </c>
      <c r="C227" s="10">
        <v>11</v>
      </c>
    </row>
    <row r="228" spans="2:3" s="61" customFormat="1" ht="18.75" customHeight="1" x14ac:dyDescent="0.25">
      <c r="B228" s="95" t="s">
        <v>625</v>
      </c>
      <c r="C228" s="10">
        <v>11</v>
      </c>
    </row>
    <row r="229" spans="2:3" s="61" customFormat="1" ht="18.75" customHeight="1" x14ac:dyDescent="0.25">
      <c r="B229" s="95" t="s">
        <v>509</v>
      </c>
      <c r="C229" s="10">
        <v>11</v>
      </c>
    </row>
    <row r="230" spans="2:3" s="61" customFormat="1" ht="18.75" customHeight="1" x14ac:dyDescent="0.25">
      <c r="B230" s="95" t="s">
        <v>352</v>
      </c>
      <c r="C230" s="10">
        <v>11</v>
      </c>
    </row>
    <row r="231" spans="2:3" s="61" customFormat="1" ht="18.75" customHeight="1" x14ac:dyDescent="0.25">
      <c r="B231" s="95" t="s">
        <v>209</v>
      </c>
      <c r="C231" s="10">
        <v>11</v>
      </c>
    </row>
    <row r="232" spans="2:3" s="61" customFormat="1" ht="18.75" customHeight="1" x14ac:dyDescent="0.25">
      <c r="B232" s="95" t="s">
        <v>293</v>
      </c>
      <c r="C232" s="10">
        <v>11</v>
      </c>
    </row>
    <row r="233" spans="2:3" s="61" customFormat="1" ht="18.75" customHeight="1" x14ac:dyDescent="0.25">
      <c r="B233" s="95" t="s">
        <v>398</v>
      </c>
      <c r="C233" s="10">
        <v>11</v>
      </c>
    </row>
    <row r="234" spans="2:3" s="61" customFormat="1" ht="18.75" customHeight="1" x14ac:dyDescent="0.25">
      <c r="B234" s="95" t="s">
        <v>491</v>
      </c>
      <c r="C234" s="10">
        <v>11</v>
      </c>
    </row>
    <row r="235" spans="2:3" s="61" customFormat="1" ht="18.75" customHeight="1" x14ac:dyDescent="0.25">
      <c r="B235" s="95" t="s">
        <v>69</v>
      </c>
      <c r="C235" s="10">
        <v>11</v>
      </c>
    </row>
    <row r="236" spans="2:3" s="61" customFormat="1" ht="18.75" customHeight="1" x14ac:dyDescent="0.25">
      <c r="B236" s="95" t="s">
        <v>586</v>
      </c>
      <c r="C236" s="10">
        <v>11</v>
      </c>
    </row>
    <row r="237" spans="2:3" s="61" customFormat="1" ht="18.75" customHeight="1" x14ac:dyDescent="0.25">
      <c r="B237" s="95" t="s">
        <v>362</v>
      </c>
      <c r="C237" s="10">
        <v>10</v>
      </c>
    </row>
    <row r="238" spans="2:3" s="61" customFormat="1" ht="18.75" customHeight="1" x14ac:dyDescent="0.25">
      <c r="B238" s="95" t="s">
        <v>577</v>
      </c>
      <c r="C238" s="10">
        <v>10</v>
      </c>
    </row>
    <row r="239" spans="2:3" s="61" customFormat="1" ht="18.75" customHeight="1" x14ac:dyDescent="0.25">
      <c r="B239" s="95" t="s">
        <v>462</v>
      </c>
      <c r="C239" s="10">
        <v>10</v>
      </c>
    </row>
    <row r="240" spans="2:3" s="61" customFormat="1" ht="18.75" customHeight="1" x14ac:dyDescent="0.25">
      <c r="B240" s="95" t="s">
        <v>549</v>
      </c>
      <c r="C240" s="10">
        <v>10</v>
      </c>
    </row>
    <row r="241" spans="2:3" s="61" customFormat="1" ht="18.75" customHeight="1" x14ac:dyDescent="0.25">
      <c r="B241" s="95" t="s">
        <v>466</v>
      </c>
      <c r="C241" s="10">
        <v>10</v>
      </c>
    </row>
    <row r="242" spans="2:3" s="61" customFormat="1" ht="18.75" customHeight="1" x14ac:dyDescent="0.25">
      <c r="B242" s="95" t="s">
        <v>333</v>
      </c>
      <c r="C242" s="10">
        <v>10</v>
      </c>
    </row>
    <row r="243" spans="2:3" s="61" customFormat="1" ht="18.75" customHeight="1" x14ac:dyDescent="0.25">
      <c r="B243" s="95" t="s">
        <v>415</v>
      </c>
      <c r="C243" s="10">
        <v>10</v>
      </c>
    </row>
    <row r="244" spans="2:3" s="61" customFormat="1" ht="18.75" customHeight="1" x14ac:dyDescent="0.25">
      <c r="B244" s="95" t="s">
        <v>369</v>
      </c>
      <c r="C244" s="10">
        <v>10</v>
      </c>
    </row>
    <row r="245" spans="2:3" s="61" customFormat="1" ht="18.75" customHeight="1" x14ac:dyDescent="0.25">
      <c r="B245" s="95" t="s">
        <v>916</v>
      </c>
      <c r="C245" s="10">
        <v>9</v>
      </c>
    </row>
    <row r="246" spans="2:3" s="61" customFormat="1" ht="18.75" customHeight="1" x14ac:dyDescent="0.25">
      <c r="B246" s="95" t="s">
        <v>318</v>
      </c>
      <c r="C246" s="10">
        <v>9</v>
      </c>
    </row>
    <row r="247" spans="2:3" s="61" customFormat="1" ht="18.75" customHeight="1" x14ac:dyDescent="0.25">
      <c r="B247" s="95" t="s">
        <v>516</v>
      </c>
      <c r="C247" s="10">
        <v>9</v>
      </c>
    </row>
    <row r="248" spans="2:3" s="61" customFormat="1" ht="18.75" customHeight="1" x14ac:dyDescent="0.25">
      <c r="B248" s="95" t="s">
        <v>323</v>
      </c>
      <c r="C248" s="10">
        <v>9</v>
      </c>
    </row>
    <row r="249" spans="2:3" s="61" customFormat="1" ht="18.75" customHeight="1" x14ac:dyDescent="0.25">
      <c r="B249" s="95" t="s">
        <v>712</v>
      </c>
      <c r="C249" s="10">
        <v>9</v>
      </c>
    </row>
    <row r="250" spans="2:3" s="61" customFormat="1" ht="18.75" customHeight="1" x14ac:dyDescent="0.25">
      <c r="B250" s="95" t="s">
        <v>359</v>
      </c>
      <c r="C250" s="10">
        <v>9</v>
      </c>
    </row>
    <row r="251" spans="2:3" s="61" customFormat="1" ht="18.75" customHeight="1" x14ac:dyDescent="0.25">
      <c r="B251" s="95" t="s">
        <v>627</v>
      </c>
      <c r="C251" s="10">
        <v>9</v>
      </c>
    </row>
    <row r="252" spans="2:3" s="61" customFormat="1" ht="18.75" customHeight="1" x14ac:dyDescent="0.25">
      <c r="B252" s="95" t="s">
        <v>818</v>
      </c>
      <c r="C252" s="10">
        <v>9</v>
      </c>
    </row>
    <row r="253" spans="2:3" s="61" customFormat="1" ht="18.75" customHeight="1" x14ac:dyDescent="0.25">
      <c r="B253" s="95" t="s">
        <v>556</v>
      </c>
      <c r="C253" s="10">
        <v>9</v>
      </c>
    </row>
    <row r="254" spans="2:3" s="61" customFormat="1" ht="18.75" customHeight="1" x14ac:dyDescent="0.25">
      <c r="B254" s="95" t="s">
        <v>615</v>
      </c>
      <c r="C254" s="10">
        <v>8</v>
      </c>
    </row>
    <row r="255" spans="2:3" s="61" customFormat="1" ht="18.75" customHeight="1" x14ac:dyDescent="0.25">
      <c r="B255" s="95" t="s">
        <v>145</v>
      </c>
      <c r="C255" s="10">
        <v>8</v>
      </c>
    </row>
    <row r="256" spans="2:3" s="61" customFormat="1" ht="18.75" customHeight="1" x14ac:dyDescent="0.25">
      <c r="B256" s="95" t="s">
        <v>314</v>
      </c>
      <c r="C256" s="10">
        <v>8</v>
      </c>
    </row>
    <row r="257" spans="2:3" s="61" customFormat="1" ht="18.75" customHeight="1" x14ac:dyDescent="0.25">
      <c r="B257" s="95" t="s">
        <v>325</v>
      </c>
      <c r="C257" s="10">
        <v>8</v>
      </c>
    </row>
    <row r="258" spans="2:3" s="61" customFormat="1" ht="18.75" customHeight="1" x14ac:dyDescent="0.25">
      <c r="B258" s="95" t="s">
        <v>672</v>
      </c>
      <c r="C258" s="10">
        <v>8</v>
      </c>
    </row>
    <row r="259" spans="2:3" s="61" customFormat="1" ht="18.75" customHeight="1" x14ac:dyDescent="0.25">
      <c r="B259" s="95" t="s">
        <v>484</v>
      </c>
      <c r="C259" s="10">
        <v>8</v>
      </c>
    </row>
    <row r="260" spans="2:3" s="61" customFormat="1" ht="18.75" customHeight="1" x14ac:dyDescent="0.25">
      <c r="B260" s="95" t="s">
        <v>826</v>
      </c>
      <c r="C260" s="10">
        <v>8</v>
      </c>
    </row>
    <row r="261" spans="2:3" s="61" customFormat="1" ht="18.75" customHeight="1" x14ac:dyDescent="0.25">
      <c r="B261" s="95" t="s">
        <v>128</v>
      </c>
      <c r="C261" s="10">
        <v>7</v>
      </c>
    </row>
    <row r="262" spans="2:3" s="61" customFormat="1" ht="18.75" customHeight="1" x14ac:dyDescent="0.25">
      <c r="B262" s="95" t="s">
        <v>921</v>
      </c>
      <c r="C262" s="10">
        <v>7</v>
      </c>
    </row>
    <row r="263" spans="2:3" s="61" customFormat="1" ht="18.75" customHeight="1" x14ac:dyDescent="0.25">
      <c r="B263" s="95" t="s">
        <v>499</v>
      </c>
      <c r="C263" s="10">
        <v>7</v>
      </c>
    </row>
    <row r="264" spans="2:3" s="61" customFormat="1" ht="18.75" customHeight="1" x14ac:dyDescent="0.25">
      <c r="B264" s="95" t="s">
        <v>579</v>
      </c>
      <c r="C264" s="10">
        <v>7</v>
      </c>
    </row>
    <row r="265" spans="2:3" s="61" customFormat="1" ht="18.75" customHeight="1" x14ac:dyDescent="0.25">
      <c r="B265" s="95" t="s">
        <v>403</v>
      </c>
      <c r="C265" s="10">
        <v>7</v>
      </c>
    </row>
    <row r="266" spans="2:3" s="61" customFormat="1" ht="18.75" customHeight="1" x14ac:dyDescent="0.25">
      <c r="B266" s="95" t="s">
        <v>1057</v>
      </c>
      <c r="C266" s="10">
        <v>7</v>
      </c>
    </row>
    <row r="267" spans="2:3" s="61" customFormat="1" ht="18.75" customHeight="1" x14ac:dyDescent="0.25">
      <c r="B267" s="95" t="s">
        <v>676</v>
      </c>
      <c r="C267" s="10">
        <v>7</v>
      </c>
    </row>
    <row r="268" spans="2:3" s="61" customFormat="1" ht="18.75" customHeight="1" x14ac:dyDescent="0.25">
      <c r="B268" s="95" t="s">
        <v>501</v>
      </c>
      <c r="C268" s="10">
        <v>7</v>
      </c>
    </row>
    <row r="269" spans="2:3" s="61" customFormat="1" ht="18.75" customHeight="1" x14ac:dyDescent="0.25">
      <c r="B269" s="95" t="s">
        <v>666</v>
      </c>
      <c r="C269" s="10">
        <v>7</v>
      </c>
    </row>
    <row r="270" spans="2:3" s="61" customFormat="1" ht="18.75" customHeight="1" x14ac:dyDescent="0.25">
      <c r="B270" s="95" t="s">
        <v>678</v>
      </c>
      <c r="C270" s="10">
        <v>7</v>
      </c>
    </row>
    <row r="271" spans="2:3" s="61" customFormat="1" ht="18.75" customHeight="1" x14ac:dyDescent="0.25">
      <c r="B271" s="95" t="s">
        <v>721</v>
      </c>
      <c r="C271" s="10">
        <v>7</v>
      </c>
    </row>
    <row r="272" spans="2:3" s="61" customFormat="1" ht="18.75" customHeight="1" x14ac:dyDescent="0.25">
      <c r="B272" s="95" t="s">
        <v>445</v>
      </c>
      <c r="C272" s="10">
        <v>7</v>
      </c>
    </row>
    <row r="273" spans="2:3" s="61" customFormat="1" ht="18.75" customHeight="1" x14ac:dyDescent="0.25">
      <c r="B273" s="95" t="s">
        <v>426</v>
      </c>
      <c r="C273" s="10">
        <v>7</v>
      </c>
    </row>
    <row r="274" spans="2:3" s="61" customFormat="1" ht="18.75" customHeight="1" x14ac:dyDescent="0.25">
      <c r="B274" s="95" t="s">
        <v>463</v>
      </c>
      <c r="C274" s="10">
        <v>7</v>
      </c>
    </row>
    <row r="275" spans="2:3" s="61" customFormat="1" ht="18.75" customHeight="1" x14ac:dyDescent="0.25">
      <c r="B275" s="95" t="s">
        <v>73</v>
      </c>
      <c r="C275" s="10">
        <v>7</v>
      </c>
    </row>
    <row r="276" spans="2:3" s="61" customFormat="1" ht="18.75" customHeight="1" x14ac:dyDescent="0.25">
      <c r="B276" s="95" t="s">
        <v>438</v>
      </c>
      <c r="C276" s="10">
        <v>7</v>
      </c>
    </row>
    <row r="277" spans="2:3" s="61" customFormat="1" ht="18.75" customHeight="1" x14ac:dyDescent="0.25">
      <c r="B277" s="95" t="s">
        <v>61</v>
      </c>
      <c r="C277" s="10">
        <v>7</v>
      </c>
    </row>
    <row r="278" spans="2:3" s="61" customFormat="1" ht="18.75" customHeight="1" x14ac:dyDescent="0.25">
      <c r="B278" s="95" t="s">
        <v>832</v>
      </c>
      <c r="C278" s="10">
        <v>6</v>
      </c>
    </row>
    <row r="279" spans="2:3" s="61" customFormat="1" ht="18.75" customHeight="1" x14ac:dyDescent="0.25">
      <c r="B279" s="95" t="s">
        <v>595</v>
      </c>
      <c r="C279" s="10">
        <v>6</v>
      </c>
    </row>
    <row r="280" spans="2:3" s="61" customFormat="1" ht="18.75" customHeight="1" x14ac:dyDescent="0.25">
      <c r="B280" s="95" t="s">
        <v>523</v>
      </c>
      <c r="C280" s="10">
        <v>6</v>
      </c>
    </row>
    <row r="281" spans="2:3" s="61" customFormat="1" ht="18.75" customHeight="1" x14ac:dyDescent="0.25">
      <c r="B281" s="95" t="s">
        <v>345</v>
      </c>
      <c r="C281" s="10">
        <v>6</v>
      </c>
    </row>
    <row r="282" spans="2:3" s="61" customFormat="1" ht="18.75" customHeight="1" x14ac:dyDescent="0.25">
      <c r="B282" s="95" t="s">
        <v>479</v>
      </c>
      <c r="C282" s="10">
        <v>6</v>
      </c>
    </row>
    <row r="283" spans="2:3" s="61" customFormat="1" ht="18.75" customHeight="1" x14ac:dyDescent="0.25">
      <c r="B283" s="95" t="s">
        <v>136</v>
      </c>
      <c r="C283" s="10">
        <v>6</v>
      </c>
    </row>
    <row r="284" spans="2:3" s="61" customFormat="1" ht="18.75" customHeight="1" x14ac:dyDescent="0.25">
      <c r="B284" s="95" t="s">
        <v>150</v>
      </c>
      <c r="C284" s="10">
        <v>6</v>
      </c>
    </row>
    <row r="285" spans="2:3" s="61" customFormat="1" ht="18.75" customHeight="1" x14ac:dyDescent="0.25">
      <c r="B285" s="95" t="s">
        <v>575</v>
      </c>
      <c r="C285" s="10">
        <v>6</v>
      </c>
    </row>
    <row r="286" spans="2:3" s="61" customFormat="1" ht="18.75" customHeight="1" x14ac:dyDescent="0.25">
      <c r="B286" s="95" t="s">
        <v>348</v>
      </c>
      <c r="C286" s="10">
        <v>6</v>
      </c>
    </row>
    <row r="287" spans="2:3" s="61" customFormat="1" ht="18.75" customHeight="1" x14ac:dyDescent="0.25">
      <c r="B287" s="95" t="s">
        <v>423</v>
      </c>
      <c r="C287" s="10">
        <v>6</v>
      </c>
    </row>
    <row r="288" spans="2:3" s="61" customFormat="1" ht="18.75" customHeight="1" x14ac:dyDescent="0.25">
      <c r="B288" s="95" t="s">
        <v>686</v>
      </c>
      <c r="C288" s="10">
        <v>6</v>
      </c>
    </row>
    <row r="289" spans="2:3" s="61" customFormat="1" ht="18.75" customHeight="1" x14ac:dyDescent="0.25">
      <c r="B289" s="95" t="s">
        <v>458</v>
      </c>
      <c r="C289" s="10">
        <v>6</v>
      </c>
    </row>
    <row r="290" spans="2:3" s="61" customFormat="1" ht="18.75" customHeight="1" x14ac:dyDescent="0.25">
      <c r="B290" s="95" t="s">
        <v>98</v>
      </c>
      <c r="C290" s="10">
        <v>6</v>
      </c>
    </row>
    <row r="291" spans="2:3" s="61" customFormat="1" ht="18.75" customHeight="1" x14ac:dyDescent="0.25">
      <c r="B291" s="95" t="s">
        <v>295</v>
      </c>
      <c r="C291" s="10">
        <v>6</v>
      </c>
    </row>
    <row r="292" spans="2:3" s="61" customFormat="1" ht="18.75" customHeight="1" x14ac:dyDescent="0.25">
      <c r="B292" s="95" t="s">
        <v>1043</v>
      </c>
      <c r="C292" s="10">
        <v>6</v>
      </c>
    </row>
    <row r="293" spans="2:3" s="61" customFormat="1" ht="18.75" customHeight="1" x14ac:dyDescent="0.25">
      <c r="B293" s="95" t="s">
        <v>791</v>
      </c>
      <c r="C293" s="10">
        <v>6</v>
      </c>
    </row>
    <row r="294" spans="2:3" s="61" customFormat="1" ht="18.75" customHeight="1" x14ac:dyDescent="0.25">
      <c r="B294" s="95" t="s">
        <v>368</v>
      </c>
      <c r="C294" s="10">
        <v>6</v>
      </c>
    </row>
    <row r="295" spans="2:3" s="61" customFormat="1" ht="18.75" customHeight="1" x14ac:dyDescent="0.25">
      <c r="B295" s="95" t="s">
        <v>474</v>
      </c>
      <c r="C295" s="10">
        <v>5</v>
      </c>
    </row>
    <row r="296" spans="2:3" s="61" customFormat="1" ht="18.75" customHeight="1" x14ac:dyDescent="0.25">
      <c r="B296" s="95" t="s">
        <v>133</v>
      </c>
      <c r="C296" s="10">
        <v>5</v>
      </c>
    </row>
    <row r="297" spans="2:3" s="61" customFormat="1" ht="18.75" customHeight="1" x14ac:dyDescent="0.25">
      <c r="B297" s="95" t="s">
        <v>578</v>
      </c>
      <c r="C297" s="10">
        <v>5</v>
      </c>
    </row>
    <row r="298" spans="2:3" s="61" customFormat="1" ht="18.75" customHeight="1" x14ac:dyDescent="0.25">
      <c r="B298" s="95" t="s">
        <v>409</v>
      </c>
      <c r="C298" s="10">
        <v>5</v>
      </c>
    </row>
    <row r="299" spans="2:3" s="61" customFormat="1" ht="18.75" customHeight="1" x14ac:dyDescent="0.25">
      <c r="B299" s="95" t="s">
        <v>448</v>
      </c>
      <c r="C299" s="10">
        <v>5</v>
      </c>
    </row>
    <row r="300" spans="2:3" s="61" customFormat="1" ht="18.75" customHeight="1" x14ac:dyDescent="0.25">
      <c r="B300" s="95" t="s">
        <v>478</v>
      </c>
      <c r="C300" s="10">
        <v>5</v>
      </c>
    </row>
    <row r="301" spans="2:3" s="61" customFormat="1" ht="18.75" customHeight="1" x14ac:dyDescent="0.25">
      <c r="B301" s="95" t="s">
        <v>338</v>
      </c>
      <c r="C301" s="10">
        <v>5</v>
      </c>
    </row>
    <row r="302" spans="2:3" s="61" customFormat="1" ht="18.75" customHeight="1" x14ac:dyDescent="0.25">
      <c r="B302" s="95" t="s">
        <v>399</v>
      </c>
      <c r="C302" s="10">
        <v>5</v>
      </c>
    </row>
    <row r="303" spans="2:3" s="61" customFormat="1" ht="18.75" customHeight="1" x14ac:dyDescent="0.25">
      <c r="B303" s="95" t="s">
        <v>468</v>
      </c>
      <c r="C303" s="10">
        <v>5</v>
      </c>
    </row>
    <row r="304" spans="2:3" s="61" customFormat="1" ht="18.75" customHeight="1" x14ac:dyDescent="0.25">
      <c r="B304" s="95" t="s">
        <v>472</v>
      </c>
      <c r="C304" s="10">
        <v>5</v>
      </c>
    </row>
    <row r="305" spans="2:3" s="61" customFormat="1" ht="18.75" customHeight="1" x14ac:dyDescent="0.25">
      <c r="B305" s="95" t="s">
        <v>593</v>
      </c>
      <c r="C305" s="10">
        <v>5</v>
      </c>
    </row>
    <row r="306" spans="2:3" s="61" customFormat="1" ht="18.75" customHeight="1" x14ac:dyDescent="0.25">
      <c r="B306" s="95" t="s">
        <v>90</v>
      </c>
      <c r="C306" s="10">
        <v>5</v>
      </c>
    </row>
    <row r="307" spans="2:3" s="61" customFormat="1" ht="18.75" customHeight="1" x14ac:dyDescent="0.25">
      <c r="B307" s="95" t="s">
        <v>792</v>
      </c>
      <c r="C307" s="10">
        <v>5</v>
      </c>
    </row>
    <row r="308" spans="2:3" s="61" customFormat="1" ht="18.75" customHeight="1" x14ac:dyDescent="0.25">
      <c r="B308" s="95" t="s">
        <v>569</v>
      </c>
      <c r="C308" s="10">
        <v>5</v>
      </c>
    </row>
    <row r="309" spans="2:3" s="61" customFormat="1" ht="18.75" customHeight="1" x14ac:dyDescent="0.25">
      <c r="B309" s="95" t="s">
        <v>607</v>
      </c>
      <c r="C309" s="10">
        <v>5</v>
      </c>
    </row>
    <row r="310" spans="2:3" s="61" customFormat="1" ht="18.75" customHeight="1" x14ac:dyDescent="0.25">
      <c r="B310" s="95" t="s">
        <v>307</v>
      </c>
      <c r="C310" s="10">
        <v>5</v>
      </c>
    </row>
    <row r="311" spans="2:3" s="61" customFormat="1" ht="18.75" customHeight="1" x14ac:dyDescent="0.25">
      <c r="B311" s="95" t="s">
        <v>513</v>
      </c>
      <c r="C311" s="10">
        <v>5</v>
      </c>
    </row>
    <row r="312" spans="2:3" s="61" customFormat="1" ht="18.75" customHeight="1" x14ac:dyDescent="0.25">
      <c r="B312" s="95" t="s">
        <v>635</v>
      </c>
      <c r="C312" s="10">
        <v>5</v>
      </c>
    </row>
    <row r="313" spans="2:3" s="61" customFormat="1" ht="18.75" customHeight="1" x14ac:dyDescent="0.25">
      <c r="B313" s="95" t="s">
        <v>592</v>
      </c>
      <c r="C313" s="10">
        <v>5</v>
      </c>
    </row>
    <row r="314" spans="2:3" s="61" customFormat="1" ht="18.75" customHeight="1" x14ac:dyDescent="0.25">
      <c r="B314" s="95" t="s">
        <v>85</v>
      </c>
      <c r="C314" s="10">
        <v>5</v>
      </c>
    </row>
    <row r="315" spans="2:3" s="61" customFormat="1" ht="18.75" customHeight="1" x14ac:dyDescent="0.25">
      <c r="B315" s="95" t="s">
        <v>793</v>
      </c>
      <c r="C315" s="10">
        <v>5</v>
      </c>
    </row>
    <row r="316" spans="2:3" s="61" customFormat="1" ht="18.75" customHeight="1" x14ac:dyDescent="0.25">
      <c r="B316" s="95" t="s">
        <v>855</v>
      </c>
      <c r="C316" s="10">
        <v>5</v>
      </c>
    </row>
    <row r="317" spans="2:3" s="61" customFormat="1" ht="18.75" customHeight="1" x14ac:dyDescent="0.25">
      <c r="B317" s="95" t="s">
        <v>459</v>
      </c>
      <c r="C317" s="10">
        <v>5</v>
      </c>
    </row>
    <row r="318" spans="2:3" s="61" customFormat="1" ht="18.75" customHeight="1" x14ac:dyDescent="0.25">
      <c r="B318" s="95" t="s">
        <v>724</v>
      </c>
      <c r="C318" s="10">
        <v>5</v>
      </c>
    </row>
    <row r="319" spans="2:3" s="61" customFormat="1" ht="18.75" customHeight="1" x14ac:dyDescent="0.25">
      <c r="B319" s="95" t="s">
        <v>552</v>
      </c>
      <c r="C319" s="10">
        <v>5</v>
      </c>
    </row>
    <row r="320" spans="2:3" s="61" customFormat="1" ht="18.75" customHeight="1" x14ac:dyDescent="0.25">
      <c r="B320" s="95" t="s">
        <v>804</v>
      </c>
      <c r="C320" s="10">
        <v>5</v>
      </c>
    </row>
    <row r="321" spans="2:3" s="61" customFormat="1" ht="18.75" customHeight="1" x14ac:dyDescent="0.25">
      <c r="B321" s="95" t="s">
        <v>512</v>
      </c>
      <c r="C321" s="10">
        <v>5</v>
      </c>
    </row>
    <row r="322" spans="2:3" s="61" customFormat="1" ht="18.75" customHeight="1" x14ac:dyDescent="0.25">
      <c r="B322" s="95" t="s">
        <v>410</v>
      </c>
      <c r="C322" s="10">
        <v>5</v>
      </c>
    </row>
    <row r="323" spans="2:3" s="61" customFormat="1" ht="18.75" customHeight="1" x14ac:dyDescent="0.25">
      <c r="B323" s="95" t="s">
        <v>196</v>
      </c>
      <c r="C323" s="10">
        <v>5</v>
      </c>
    </row>
    <row r="324" spans="2:3" s="61" customFormat="1" ht="18.75" customHeight="1" x14ac:dyDescent="0.25">
      <c r="B324" s="95" t="s">
        <v>690</v>
      </c>
      <c r="C324" s="10">
        <v>5</v>
      </c>
    </row>
    <row r="325" spans="2:3" s="61" customFormat="1" ht="18.75" customHeight="1" x14ac:dyDescent="0.25">
      <c r="B325" s="95" t="s">
        <v>497</v>
      </c>
      <c r="C325" s="10">
        <v>5</v>
      </c>
    </row>
    <row r="326" spans="2:3" s="61" customFormat="1" ht="18.75" customHeight="1" x14ac:dyDescent="0.25">
      <c r="B326" s="95" t="s">
        <v>803</v>
      </c>
      <c r="C326" s="10">
        <v>5</v>
      </c>
    </row>
    <row r="327" spans="2:3" s="61" customFormat="1" ht="18.75" customHeight="1" x14ac:dyDescent="0.25">
      <c r="B327" s="95" t="s">
        <v>664</v>
      </c>
      <c r="C327" s="10">
        <v>4</v>
      </c>
    </row>
    <row r="328" spans="2:3" s="61" customFormat="1" ht="18.75" customHeight="1" x14ac:dyDescent="0.25">
      <c r="B328" s="95" t="s">
        <v>732</v>
      </c>
      <c r="C328" s="10">
        <v>4</v>
      </c>
    </row>
    <row r="329" spans="2:3" s="61" customFormat="1" ht="18.75" customHeight="1" x14ac:dyDescent="0.25">
      <c r="B329" s="95" t="s">
        <v>587</v>
      </c>
      <c r="C329" s="10">
        <v>4</v>
      </c>
    </row>
    <row r="330" spans="2:3" s="61" customFormat="1" ht="18.75" customHeight="1" x14ac:dyDescent="0.25">
      <c r="B330" s="95" t="s">
        <v>603</v>
      </c>
      <c r="C330" s="10">
        <v>4</v>
      </c>
    </row>
    <row r="331" spans="2:3" s="61" customFormat="1" ht="18.75" customHeight="1" x14ac:dyDescent="0.25">
      <c r="B331" s="95" t="s">
        <v>566</v>
      </c>
      <c r="C331" s="10">
        <v>4</v>
      </c>
    </row>
    <row r="332" spans="2:3" s="61" customFormat="1" ht="18.75" customHeight="1" x14ac:dyDescent="0.25">
      <c r="B332" s="95" t="s">
        <v>139</v>
      </c>
      <c r="C332" s="10">
        <v>4</v>
      </c>
    </row>
    <row r="333" spans="2:3" s="61" customFormat="1" ht="18.75" customHeight="1" x14ac:dyDescent="0.25">
      <c r="B333" s="95" t="s">
        <v>360</v>
      </c>
      <c r="C333" s="10">
        <v>4</v>
      </c>
    </row>
    <row r="334" spans="2:3" s="61" customFormat="1" ht="18.75" customHeight="1" x14ac:dyDescent="0.25">
      <c r="B334" s="95" t="s">
        <v>622</v>
      </c>
      <c r="C334" s="10">
        <v>4</v>
      </c>
    </row>
    <row r="335" spans="2:3" s="61" customFormat="1" ht="18.75" customHeight="1" x14ac:dyDescent="0.25">
      <c r="B335" s="95" t="s">
        <v>798</v>
      </c>
      <c r="C335" s="10">
        <v>4</v>
      </c>
    </row>
    <row r="336" spans="2:3" s="61" customFormat="1" ht="18.75" customHeight="1" x14ac:dyDescent="0.25">
      <c r="B336" s="95" t="s">
        <v>558</v>
      </c>
      <c r="C336" s="10">
        <v>4</v>
      </c>
    </row>
    <row r="337" spans="2:3" s="61" customFormat="1" ht="18.75" customHeight="1" x14ac:dyDescent="0.25">
      <c r="B337" s="95" t="s">
        <v>507</v>
      </c>
      <c r="C337" s="10">
        <v>4</v>
      </c>
    </row>
    <row r="338" spans="2:3" s="61" customFormat="1" ht="18.75" customHeight="1" x14ac:dyDescent="0.25">
      <c r="B338" s="95" t="s">
        <v>137</v>
      </c>
      <c r="C338" s="10">
        <v>4</v>
      </c>
    </row>
    <row r="339" spans="2:3" s="61" customFormat="1" ht="18.75" customHeight="1" x14ac:dyDescent="0.25">
      <c r="B339" s="95" t="s">
        <v>313</v>
      </c>
      <c r="C339" s="10">
        <v>4</v>
      </c>
    </row>
    <row r="340" spans="2:3" s="61" customFormat="1" ht="18.75" customHeight="1" x14ac:dyDescent="0.25">
      <c r="B340" s="95" t="s">
        <v>475</v>
      </c>
      <c r="C340" s="10">
        <v>4</v>
      </c>
    </row>
    <row r="341" spans="2:3" s="61" customFormat="1" ht="18.75" customHeight="1" x14ac:dyDescent="0.25">
      <c r="B341" s="95" t="s">
        <v>376</v>
      </c>
      <c r="C341" s="10">
        <v>4</v>
      </c>
    </row>
    <row r="342" spans="2:3" s="61" customFormat="1" ht="18.75" customHeight="1" x14ac:dyDescent="0.25">
      <c r="B342" s="95" t="s">
        <v>391</v>
      </c>
      <c r="C342" s="10">
        <v>4</v>
      </c>
    </row>
    <row r="343" spans="2:3" s="61" customFormat="1" ht="18.75" customHeight="1" x14ac:dyDescent="0.25">
      <c r="B343" s="95" t="s">
        <v>619</v>
      </c>
      <c r="C343" s="10">
        <v>4</v>
      </c>
    </row>
    <row r="344" spans="2:3" s="61" customFormat="1" ht="18.75" customHeight="1" x14ac:dyDescent="0.25">
      <c r="B344" s="95" t="s">
        <v>652</v>
      </c>
      <c r="C344" s="10">
        <v>4</v>
      </c>
    </row>
    <row r="345" spans="2:3" s="61" customFormat="1" ht="18.75" customHeight="1" x14ac:dyDescent="0.25">
      <c r="B345" s="95" t="s">
        <v>726</v>
      </c>
      <c r="C345" s="10">
        <v>4</v>
      </c>
    </row>
    <row r="346" spans="2:3" s="61" customFormat="1" ht="18.75" customHeight="1" x14ac:dyDescent="0.25">
      <c r="B346" s="95" t="s">
        <v>538</v>
      </c>
      <c r="C346" s="10">
        <v>4</v>
      </c>
    </row>
    <row r="347" spans="2:3" s="61" customFormat="1" ht="18.75" customHeight="1" x14ac:dyDescent="0.25">
      <c r="B347" s="95" t="s">
        <v>540</v>
      </c>
      <c r="C347" s="10">
        <v>4</v>
      </c>
    </row>
    <row r="348" spans="2:3" s="61" customFormat="1" ht="18.75" customHeight="1" x14ac:dyDescent="0.25">
      <c r="B348" s="95" t="s">
        <v>671</v>
      </c>
      <c r="C348" s="10">
        <v>4</v>
      </c>
    </row>
    <row r="349" spans="2:3" s="61" customFormat="1" ht="18.75" customHeight="1" x14ac:dyDescent="0.25">
      <c r="B349" s="95" t="s">
        <v>563</v>
      </c>
      <c r="C349" s="10">
        <v>4</v>
      </c>
    </row>
    <row r="350" spans="2:3" s="61" customFormat="1" ht="18.75" customHeight="1" x14ac:dyDescent="0.25">
      <c r="B350" s="95" t="s">
        <v>118</v>
      </c>
      <c r="C350" s="10">
        <v>4</v>
      </c>
    </row>
    <row r="351" spans="2:3" s="61" customFormat="1" ht="18.75" customHeight="1" x14ac:dyDescent="0.25">
      <c r="B351" s="95" t="s">
        <v>648</v>
      </c>
      <c r="C351" s="10">
        <v>4</v>
      </c>
    </row>
    <row r="352" spans="2:3" s="61" customFormat="1" ht="18.75" customHeight="1" x14ac:dyDescent="0.25">
      <c r="B352" s="95" t="s">
        <v>899</v>
      </c>
      <c r="C352" s="10">
        <v>4</v>
      </c>
    </row>
    <row r="353" spans="2:3" s="61" customFormat="1" ht="18.75" customHeight="1" x14ac:dyDescent="0.25">
      <c r="B353" s="95" t="s">
        <v>310</v>
      </c>
      <c r="C353" s="10">
        <v>4</v>
      </c>
    </row>
    <row r="354" spans="2:3" s="61" customFormat="1" ht="18.75" customHeight="1" x14ac:dyDescent="0.25">
      <c r="B354" s="95" t="s">
        <v>655</v>
      </c>
      <c r="C354" s="10">
        <v>4</v>
      </c>
    </row>
    <row r="355" spans="2:3" s="61" customFormat="1" ht="18.75" customHeight="1" x14ac:dyDescent="0.25">
      <c r="B355" s="95" t="s">
        <v>754</v>
      </c>
      <c r="C355" s="10">
        <v>4</v>
      </c>
    </row>
    <row r="356" spans="2:3" s="61" customFormat="1" ht="18.75" customHeight="1" x14ac:dyDescent="0.25">
      <c r="B356" s="95" t="s">
        <v>680</v>
      </c>
      <c r="C356" s="10">
        <v>4</v>
      </c>
    </row>
    <row r="357" spans="2:3" s="61" customFormat="1" ht="18.75" customHeight="1" x14ac:dyDescent="0.25">
      <c r="B357" s="95" t="s">
        <v>711</v>
      </c>
      <c r="C357" s="10">
        <v>4</v>
      </c>
    </row>
    <row r="358" spans="2:3" s="61" customFormat="1" ht="18.75" customHeight="1" x14ac:dyDescent="0.25">
      <c r="B358" s="95" t="s">
        <v>511</v>
      </c>
      <c r="C358" s="10">
        <v>4</v>
      </c>
    </row>
    <row r="359" spans="2:3" s="61" customFormat="1" ht="18.75" customHeight="1" x14ac:dyDescent="0.25">
      <c r="B359" s="95" t="s">
        <v>57</v>
      </c>
      <c r="C359" s="10">
        <v>4</v>
      </c>
    </row>
    <row r="360" spans="2:3" s="61" customFormat="1" ht="18.75" customHeight="1" x14ac:dyDescent="0.25">
      <c r="B360" s="95" t="s">
        <v>447</v>
      </c>
      <c r="C360" s="10">
        <v>4</v>
      </c>
    </row>
    <row r="361" spans="2:3" s="61" customFormat="1" ht="18.75" customHeight="1" x14ac:dyDescent="0.25">
      <c r="B361" s="95" t="s">
        <v>401</v>
      </c>
      <c r="C361" s="10">
        <v>4</v>
      </c>
    </row>
    <row r="362" spans="2:3" s="61" customFormat="1" ht="18.75" customHeight="1" x14ac:dyDescent="0.25">
      <c r="B362" s="95" t="s">
        <v>644</v>
      </c>
      <c r="C362" s="10">
        <v>4</v>
      </c>
    </row>
    <row r="363" spans="2:3" s="61" customFormat="1" ht="18.75" customHeight="1" x14ac:dyDescent="0.25">
      <c r="B363" s="95" t="s">
        <v>553</v>
      </c>
      <c r="C363" s="10">
        <v>4</v>
      </c>
    </row>
    <row r="364" spans="2:3" s="61" customFormat="1" ht="18.75" customHeight="1" x14ac:dyDescent="0.25">
      <c r="B364" s="95" t="s">
        <v>912</v>
      </c>
      <c r="C364" s="10">
        <v>4</v>
      </c>
    </row>
    <row r="365" spans="2:3" s="61" customFormat="1" ht="18.75" customHeight="1" x14ac:dyDescent="0.25">
      <c r="B365" s="95" t="s">
        <v>503</v>
      </c>
      <c r="C365" s="10">
        <v>4</v>
      </c>
    </row>
    <row r="366" spans="2:3" s="61" customFormat="1" ht="18.75" customHeight="1" x14ac:dyDescent="0.25">
      <c r="B366" s="95" t="s">
        <v>703</v>
      </c>
      <c r="C366" s="10">
        <v>4</v>
      </c>
    </row>
    <row r="367" spans="2:3" s="61" customFormat="1" ht="18.75" customHeight="1" x14ac:dyDescent="0.25">
      <c r="B367" s="95" t="s">
        <v>702</v>
      </c>
      <c r="C367" s="10">
        <v>4</v>
      </c>
    </row>
    <row r="368" spans="2:3" s="61" customFormat="1" ht="18.75" customHeight="1" x14ac:dyDescent="0.25">
      <c r="B368" s="95" t="s">
        <v>718</v>
      </c>
      <c r="C368" s="10">
        <v>4</v>
      </c>
    </row>
    <row r="369" spans="2:3" s="61" customFormat="1" ht="18.75" customHeight="1" x14ac:dyDescent="0.25">
      <c r="B369" s="95" t="s">
        <v>849</v>
      </c>
      <c r="C369" s="10">
        <v>3</v>
      </c>
    </row>
    <row r="370" spans="2:3" s="61" customFormat="1" ht="18.75" customHeight="1" x14ac:dyDescent="0.25">
      <c r="B370" s="95" t="s">
        <v>373</v>
      </c>
      <c r="C370" s="10">
        <v>3</v>
      </c>
    </row>
    <row r="371" spans="2:3" s="61" customFormat="1" ht="18.75" customHeight="1" x14ac:dyDescent="0.25">
      <c r="B371" s="95" t="s">
        <v>534</v>
      </c>
      <c r="C371" s="10">
        <v>3</v>
      </c>
    </row>
    <row r="372" spans="2:3" s="61" customFormat="1" ht="18.75" customHeight="1" x14ac:dyDescent="0.25">
      <c r="B372" s="95" t="s">
        <v>692</v>
      </c>
      <c r="C372" s="10">
        <v>3</v>
      </c>
    </row>
    <row r="373" spans="2:3" s="61" customFormat="1" ht="18.75" customHeight="1" x14ac:dyDescent="0.25">
      <c r="B373" s="95" t="s">
        <v>455</v>
      </c>
      <c r="C373" s="10">
        <v>3</v>
      </c>
    </row>
    <row r="374" spans="2:3" s="61" customFormat="1" ht="18.75" customHeight="1" x14ac:dyDescent="0.25">
      <c r="B374" s="95" t="s">
        <v>469</v>
      </c>
      <c r="C374" s="10">
        <v>3</v>
      </c>
    </row>
    <row r="375" spans="2:3" s="61" customFormat="1" ht="18.75" customHeight="1" x14ac:dyDescent="0.25">
      <c r="B375" s="95" t="s">
        <v>600</v>
      </c>
      <c r="C375" s="10">
        <v>3</v>
      </c>
    </row>
    <row r="376" spans="2:3" s="61" customFormat="1" ht="18.75" customHeight="1" x14ac:dyDescent="0.25">
      <c r="B376" s="95" t="s">
        <v>613</v>
      </c>
      <c r="C376" s="10">
        <v>3</v>
      </c>
    </row>
    <row r="377" spans="2:3" s="61" customFormat="1" ht="18.75" customHeight="1" x14ac:dyDescent="0.25">
      <c r="B377" s="95" t="s">
        <v>598</v>
      </c>
      <c r="C377" s="10">
        <v>3</v>
      </c>
    </row>
    <row r="378" spans="2:3" s="61" customFormat="1" ht="18.75" customHeight="1" x14ac:dyDescent="0.25">
      <c r="B378" s="95" t="s">
        <v>378</v>
      </c>
      <c r="C378" s="10">
        <v>3</v>
      </c>
    </row>
    <row r="379" spans="2:3" s="61" customFormat="1" ht="18.75" customHeight="1" x14ac:dyDescent="0.25">
      <c r="B379" s="95" t="s">
        <v>1040</v>
      </c>
      <c r="C379" s="10">
        <v>3</v>
      </c>
    </row>
    <row r="380" spans="2:3" s="61" customFormat="1" ht="18.75" customHeight="1" x14ac:dyDescent="0.25">
      <c r="B380" s="95" t="s">
        <v>691</v>
      </c>
      <c r="C380" s="10">
        <v>3</v>
      </c>
    </row>
    <row r="381" spans="2:3" s="61" customFormat="1" ht="18.75" customHeight="1" x14ac:dyDescent="0.25">
      <c r="B381" s="95" t="s">
        <v>816</v>
      </c>
      <c r="C381" s="10">
        <v>3</v>
      </c>
    </row>
    <row r="382" spans="2:3" s="61" customFormat="1" ht="18.75" customHeight="1" x14ac:dyDescent="0.25">
      <c r="B382" s="95" t="s">
        <v>330</v>
      </c>
      <c r="C382" s="10">
        <v>3</v>
      </c>
    </row>
    <row r="383" spans="2:3" s="61" customFormat="1" ht="18.75" customHeight="1" x14ac:dyDescent="0.25">
      <c r="B383" s="95" t="s">
        <v>658</v>
      </c>
      <c r="C383" s="10">
        <v>3</v>
      </c>
    </row>
    <row r="384" spans="2:3" s="61" customFormat="1" ht="18.75" customHeight="1" x14ac:dyDescent="0.25">
      <c r="B384" s="95" t="s">
        <v>670</v>
      </c>
      <c r="C384" s="10">
        <v>3</v>
      </c>
    </row>
    <row r="385" spans="2:3" s="61" customFormat="1" ht="18.75" customHeight="1" x14ac:dyDescent="0.25">
      <c r="B385" s="95" t="s">
        <v>322</v>
      </c>
      <c r="C385" s="10">
        <v>3</v>
      </c>
    </row>
    <row r="386" spans="2:3" s="61" customFormat="1" ht="18.75" customHeight="1" x14ac:dyDescent="0.25">
      <c r="B386" s="95" t="s">
        <v>436</v>
      </c>
      <c r="C386" s="10">
        <v>3</v>
      </c>
    </row>
    <row r="387" spans="2:3" s="61" customFormat="1" ht="18.75" customHeight="1" x14ac:dyDescent="0.25">
      <c r="B387" s="95" t="s">
        <v>582</v>
      </c>
      <c r="C387" s="10">
        <v>3</v>
      </c>
    </row>
    <row r="388" spans="2:3" s="61" customFormat="1" ht="18.75" customHeight="1" x14ac:dyDescent="0.25">
      <c r="B388" s="95" t="s">
        <v>616</v>
      </c>
      <c r="C388" s="10">
        <v>3</v>
      </c>
    </row>
    <row r="389" spans="2:3" s="61" customFormat="1" ht="18.75" customHeight="1" x14ac:dyDescent="0.25">
      <c r="B389" s="95" t="s">
        <v>95</v>
      </c>
      <c r="C389" s="10">
        <v>3</v>
      </c>
    </row>
    <row r="390" spans="2:3" s="61" customFormat="1" ht="18.75" customHeight="1" x14ac:dyDescent="0.25">
      <c r="B390" s="95" t="s">
        <v>342</v>
      </c>
      <c r="C390" s="10">
        <v>3</v>
      </c>
    </row>
    <row r="391" spans="2:3" s="61" customFormat="1" ht="18.75" customHeight="1" x14ac:dyDescent="0.25">
      <c r="B391" s="95" t="s">
        <v>444</v>
      </c>
      <c r="C391" s="10">
        <v>3</v>
      </c>
    </row>
    <row r="392" spans="2:3" s="61" customFormat="1" ht="18.75" customHeight="1" x14ac:dyDescent="0.25">
      <c r="B392" s="95" t="s">
        <v>407</v>
      </c>
      <c r="C392" s="10">
        <v>3</v>
      </c>
    </row>
    <row r="393" spans="2:3" s="61" customFormat="1" ht="18.75" customHeight="1" x14ac:dyDescent="0.25">
      <c r="B393" s="95" t="s">
        <v>551</v>
      </c>
      <c r="C393" s="10">
        <v>3</v>
      </c>
    </row>
    <row r="394" spans="2:3" s="61" customFormat="1" ht="18.75" customHeight="1" x14ac:dyDescent="0.25">
      <c r="B394" s="95" t="s">
        <v>347</v>
      </c>
      <c r="C394" s="10">
        <v>3</v>
      </c>
    </row>
    <row r="395" spans="2:3" s="61" customFormat="1" ht="18.75" customHeight="1" x14ac:dyDescent="0.25">
      <c r="B395" s="95" t="s">
        <v>654</v>
      </c>
      <c r="C395" s="10">
        <v>3</v>
      </c>
    </row>
    <row r="396" spans="2:3" s="61" customFormat="1" ht="18.75" customHeight="1" x14ac:dyDescent="0.25">
      <c r="B396" s="95" t="s">
        <v>460</v>
      </c>
      <c r="C396" s="10">
        <v>3</v>
      </c>
    </row>
    <row r="397" spans="2:3" s="61" customFormat="1" ht="18.75" customHeight="1" x14ac:dyDescent="0.25">
      <c r="B397" s="95" t="s">
        <v>211</v>
      </c>
      <c r="C397" s="10">
        <v>3</v>
      </c>
    </row>
    <row r="398" spans="2:3" s="61" customFormat="1" ht="18.75" customHeight="1" x14ac:dyDescent="0.25">
      <c r="B398" s="95" t="s">
        <v>679</v>
      </c>
      <c r="C398" s="10">
        <v>3</v>
      </c>
    </row>
    <row r="399" spans="2:3" s="61" customFormat="1" ht="18.75" customHeight="1" x14ac:dyDescent="0.25">
      <c r="B399" s="95" t="s">
        <v>699</v>
      </c>
      <c r="C399" s="10">
        <v>3</v>
      </c>
    </row>
    <row r="400" spans="2:3" s="61" customFormat="1" ht="18.75" customHeight="1" x14ac:dyDescent="0.25">
      <c r="B400" s="95" t="s">
        <v>88</v>
      </c>
      <c r="C400" s="10">
        <v>3</v>
      </c>
    </row>
    <row r="401" spans="2:3" s="61" customFormat="1" ht="18.75" customHeight="1" x14ac:dyDescent="0.25">
      <c r="B401" s="95" t="s">
        <v>591</v>
      </c>
      <c r="C401" s="10">
        <v>3</v>
      </c>
    </row>
    <row r="402" spans="2:3" s="61" customFormat="1" ht="18.75" customHeight="1" x14ac:dyDescent="0.25">
      <c r="B402" s="95" t="s">
        <v>528</v>
      </c>
      <c r="C402" s="10">
        <v>3</v>
      </c>
    </row>
    <row r="403" spans="2:3" s="61" customFormat="1" ht="18.75" customHeight="1" x14ac:dyDescent="0.25">
      <c r="B403" s="95" t="s">
        <v>50</v>
      </c>
      <c r="C403" s="10">
        <v>3</v>
      </c>
    </row>
    <row r="404" spans="2:3" s="61" customFormat="1" ht="18.75" customHeight="1" x14ac:dyDescent="0.25">
      <c r="B404" s="95" t="s">
        <v>588</v>
      </c>
      <c r="C404" s="10">
        <v>3</v>
      </c>
    </row>
    <row r="405" spans="2:3" s="61" customFormat="1" ht="18.75" customHeight="1" x14ac:dyDescent="0.25">
      <c r="B405" s="95" t="s">
        <v>688</v>
      </c>
      <c r="C405" s="10">
        <v>3</v>
      </c>
    </row>
    <row r="406" spans="2:3" s="61" customFormat="1" ht="18.75" customHeight="1" x14ac:dyDescent="0.25">
      <c r="B406" s="95" t="s">
        <v>630</v>
      </c>
      <c r="C406" s="10">
        <v>3</v>
      </c>
    </row>
    <row r="407" spans="2:3" s="61" customFormat="1" ht="18.75" customHeight="1" x14ac:dyDescent="0.25">
      <c r="B407" s="95" t="s">
        <v>885</v>
      </c>
      <c r="C407" s="10">
        <v>3</v>
      </c>
    </row>
    <row r="408" spans="2:3" s="61" customFormat="1" ht="18.75" customHeight="1" x14ac:dyDescent="0.25">
      <c r="B408" s="95" t="s">
        <v>620</v>
      </c>
      <c r="C408" s="10">
        <v>3</v>
      </c>
    </row>
    <row r="409" spans="2:3" s="61" customFormat="1" ht="18.75" customHeight="1" x14ac:dyDescent="0.25">
      <c r="B409" s="95" t="s">
        <v>62</v>
      </c>
      <c r="C409" s="10">
        <v>3</v>
      </c>
    </row>
    <row r="410" spans="2:3" s="61" customFormat="1" ht="18.75" customHeight="1" x14ac:dyDescent="0.25">
      <c r="B410" s="95" t="s">
        <v>796</v>
      </c>
      <c r="C410" s="10">
        <v>3</v>
      </c>
    </row>
    <row r="411" spans="2:3" s="61" customFormat="1" ht="18.75" customHeight="1" x14ac:dyDescent="0.25">
      <c r="B411" s="95" t="s">
        <v>355</v>
      </c>
      <c r="C411" s="10">
        <v>3</v>
      </c>
    </row>
    <row r="412" spans="2:3" s="61" customFormat="1" ht="18.75" customHeight="1" x14ac:dyDescent="0.25">
      <c r="B412" s="95" t="s">
        <v>745</v>
      </c>
      <c r="C412" s="10">
        <v>3</v>
      </c>
    </row>
    <row r="413" spans="2:3" s="61" customFormat="1" ht="18.75" customHeight="1" x14ac:dyDescent="0.25">
      <c r="B413" s="95" t="s">
        <v>545</v>
      </c>
      <c r="C413" s="10">
        <v>3</v>
      </c>
    </row>
    <row r="414" spans="2:3" s="61" customFormat="1" ht="18.75" customHeight="1" x14ac:dyDescent="0.25">
      <c r="B414" s="95" t="s">
        <v>573</v>
      </c>
      <c r="C414" s="10">
        <v>2</v>
      </c>
    </row>
    <row r="415" spans="2:3" s="61" customFormat="1" ht="18.75" customHeight="1" x14ac:dyDescent="0.25">
      <c r="B415" s="95" t="s">
        <v>521</v>
      </c>
      <c r="C415" s="10">
        <v>2</v>
      </c>
    </row>
    <row r="416" spans="2:3" s="61" customFormat="1" ht="18.75" customHeight="1" x14ac:dyDescent="0.25">
      <c r="B416" s="95" t="s">
        <v>862</v>
      </c>
      <c r="C416" s="10">
        <v>2</v>
      </c>
    </row>
    <row r="417" spans="2:3" s="61" customFormat="1" ht="18.75" customHeight="1" x14ac:dyDescent="0.25">
      <c r="B417" s="95" t="s">
        <v>547</v>
      </c>
      <c r="C417" s="10">
        <v>2</v>
      </c>
    </row>
    <row r="418" spans="2:3" s="61" customFormat="1" ht="18.75" customHeight="1" x14ac:dyDescent="0.25">
      <c r="B418" s="95" t="s">
        <v>299</v>
      </c>
      <c r="C418" s="10">
        <v>2</v>
      </c>
    </row>
    <row r="419" spans="2:3" s="61" customFormat="1" ht="18.75" customHeight="1" x14ac:dyDescent="0.25">
      <c r="B419" s="95" t="s">
        <v>705</v>
      </c>
      <c r="C419" s="10">
        <v>2</v>
      </c>
    </row>
    <row r="420" spans="2:3" s="61" customFormat="1" ht="18.75" customHeight="1" x14ac:dyDescent="0.25">
      <c r="B420" s="95" t="s">
        <v>731</v>
      </c>
      <c r="C420" s="10">
        <v>2</v>
      </c>
    </row>
    <row r="421" spans="2:3" s="61" customFormat="1" ht="18.75" customHeight="1" x14ac:dyDescent="0.25">
      <c r="B421" s="95" t="s">
        <v>1046</v>
      </c>
      <c r="C421" s="10">
        <v>2</v>
      </c>
    </row>
    <row r="422" spans="2:3" s="61" customFormat="1" ht="18.75" customHeight="1" x14ac:dyDescent="0.25">
      <c r="B422" s="95" t="s">
        <v>393</v>
      </c>
      <c r="C422" s="10">
        <v>2</v>
      </c>
    </row>
    <row r="423" spans="2:3" s="61" customFormat="1" ht="18.75" customHeight="1" x14ac:dyDescent="0.25">
      <c r="B423" s="95" t="s">
        <v>498</v>
      </c>
      <c r="C423" s="10">
        <v>2</v>
      </c>
    </row>
    <row r="424" spans="2:3" s="61" customFormat="1" ht="18.75" customHeight="1" x14ac:dyDescent="0.25">
      <c r="B424" s="95" t="s">
        <v>618</v>
      </c>
      <c r="C424" s="10">
        <v>2</v>
      </c>
    </row>
    <row r="425" spans="2:3" s="61" customFormat="1" ht="18.75" customHeight="1" x14ac:dyDescent="0.25">
      <c r="B425" s="95" t="s">
        <v>823</v>
      </c>
      <c r="C425" s="10">
        <v>2</v>
      </c>
    </row>
    <row r="426" spans="2:3" s="61" customFormat="1" ht="18.75" customHeight="1" x14ac:dyDescent="0.25">
      <c r="B426" s="95" t="s">
        <v>647</v>
      </c>
      <c r="C426" s="10">
        <v>2</v>
      </c>
    </row>
    <row r="427" spans="2:3" s="61" customFormat="1" ht="18.75" customHeight="1" x14ac:dyDescent="0.25">
      <c r="B427" s="95" t="s">
        <v>683</v>
      </c>
      <c r="C427" s="10">
        <v>2</v>
      </c>
    </row>
    <row r="428" spans="2:3" s="61" customFormat="1" ht="18.75" customHeight="1" x14ac:dyDescent="0.25">
      <c r="B428" s="95" t="s">
        <v>397</v>
      </c>
      <c r="C428" s="10">
        <v>2</v>
      </c>
    </row>
    <row r="429" spans="2:3" s="61" customFormat="1" ht="18.75" customHeight="1" x14ac:dyDescent="0.25">
      <c r="B429" s="95" t="s">
        <v>685</v>
      </c>
      <c r="C429" s="10">
        <v>2</v>
      </c>
    </row>
    <row r="430" spans="2:3" s="61" customFormat="1" ht="18.75" customHeight="1" x14ac:dyDescent="0.25">
      <c r="B430" s="95" t="s">
        <v>517</v>
      </c>
      <c r="C430" s="10">
        <v>2</v>
      </c>
    </row>
    <row r="431" spans="2:3" s="61" customFormat="1" ht="18.75" customHeight="1" x14ac:dyDescent="0.25">
      <c r="B431" s="95" t="s">
        <v>1038</v>
      </c>
      <c r="C431" s="10">
        <v>2</v>
      </c>
    </row>
    <row r="432" spans="2:3" s="61" customFormat="1" ht="18.75" customHeight="1" x14ac:dyDescent="0.25">
      <c r="B432" s="95" t="s">
        <v>590</v>
      </c>
      <c r="C432" s="10">
        <v>2</v>
      </c>
    </row>
    <row r="433" spans="2:3" s="61" customFormat="1" ht="18.75" customHeight="1" x14ac:dyDescent="0.25">
      <c r="B433" s="95" t="s">
        <v>389</v>
      </c>
      <c r="C433" s="10">
        <v>2</v>
      </c>
    </row>
    <row r="434" spans="2:3" s="61" customFormat="1" ht="18.75" customHeight="1" x14ac:dyDescent="0.25">
      <c r="B434" s="95" t="s">
        <v>730</v>
      </c>
      <c r="C434" s="10">
        <v>2</v>
      </c>
    </row>
    <row r="435" spans="2:3" s="61" customFormat="1" ht="18.75" customHeight="1" x14ac:dyDescent="0.25">
      <c r="B435" s="95" t="s">
        <v>519</v>
      </c>
      <c r="C435" s="10">
        <v>2</v>
      </c>
    </row>
    <row r="436" spans="2:3" s="61" customFormat="1" ht="18.75" customHeight="1" x14ac:dyDescent="0.25">
      <c r="B436" s="95" t="s">
        <v>400</v>
      </c>
      <c r="C436" s="10">
        <v>2</v>
      </c>
    </row>
    <row r="437" spans="2:3" s="61" customFormat="1" ht="18.75" customHeight="1" x14ac:dyDescent="0.25">
      <c r="B437" s="95" t="s">
        <v>490</v>
      </c>
      <c r="C437" s="10">
        <v>2</v>
      </c>
    </row>
    <row r="438" spans="2:3" s="61" customFormat="1" ht="18.75" customHeight="1" x14ac:dyDescent="0.25">
      <c r="B438" s="95" t="s">
        <v>568</v>
      </c>
      <c r="C438" s="10">
        <v>2</v>
      </c>
    </row>
    <row r="439" spans="2:3" s="61" customFormat="1" ht="18.75" customHeight="1" x14ac:dyDescent="0.25">
      <c r="B439" s="95" t="s">
        <v>663</v>
      </c>
      <c r="C439" s="10">
        <v>2</v>
      </c>
    </row>
    <row r="440" spans="2:3" s="61" customFormat="1" ht="18.75" customHeight="1" x14ac:dyDescent="0.25">
      <c r="B440" s="95" t="s">
        <v>394</v>
      </c>
      <c r="C440" s="10">
        <v>2</v>
      </c>
    </row>
    <row r="441" spans="2:3" s="61" customFormat="1" ht="18.75" customHeight="1" x14ac:dyDescent="0.25">
      <c r="B441" s="95" t="s">
        <v>297</v>
      </c>
      <c r="C441" s="10">
        <v>2</v>
      </c>
    </row>
    <row r="442" spans="2:3" s="61" customFormat="1" ht="18.75" customHeight="1" x14ac:dyDescent="0.25">
      <c r="B442" s="95" t="s">
        <v>584</v>
      </c>
      <c r="C442" s="10">
        <v>2</v>
      </c>
    </row>
    <row r="443" spans="2:3" s="61" customFormat="1" ht="18.75" customHeight="1" x14ac:dyDescent="0.25">
      <c r="B443" s="95" t="s">
        <v>736</v>
      </c>
      <c r="C443" s="10">
        <v>2</v>
      </c>
    </row>
    <row r="444" spans="2:3" s="61" customFormat="1" ht="18.75" customHeight="1" x14ac:dyDescent="0.25">
      <c r="B444" s="95" t="s">
        <v>421</v>
      </c>
      <c r="C444" s="10">
        <v>2</v>
      </c>
    </row>
    <row r="445" spans="2:3" s="61" customFormat="1" ht="18.75" customHeight="1" x14ac:dyDescent="0.25">
      <c r="B445" s="95" t="s">
        <v>555</v>
      </c>
      <c r="C445" s="10">
        <v>2</v>
      </c>
    </row>
    <row r="446" spans="2:3" s="61" customFormat="1" ht="18.75" customHeight="1" x14ac:dyDescent="0.25">
      <c r="B446" s="95" t="s">
        <v>506</v>
      </c>
      <c r="C446" s="10">
        <v>2</v>
      </c>
    </row>
    <row r="447" spans="2:3" s="61" customFormat="1" ht="18.75" customHeight="1" x14ac:dyDescent="0.25">
      <c r="B447" s="95" t="s">
        <v>601</v>
      </c>
      <c r="C447" s="10">
        <v>2</v>
      </c>
    </row>
    <row r="448" spans="2:3" s="61" customFormat="1" ht="18.75" customHeight="1" x14ac:dyDescent="0.25">
      <c r="B448" s="95" t="s">
        <v>1047</v>
      </c>
      <c r="C448" s="10">
        <v>2</v>
      </c>
    </row>
    <row r="449" spans="2:3" s="61" customFormat="1" ht="18.75" customHeight="1" x14ac:dyDescent="0.25">
      <c r="B449" s="95" t="s">
        <v>1064</v>
      </c>
      <c r="C449" s="10">
        <v>2</v>
      </c>
    </row>
    <row r="450" spans="2:3" s="61" customFormat="1" ht="18.75" customHeight="1" x14ac:dyDescent="0.25">
      <c r="B450" s="95" t="s">
        <v>633</v>
      </c>
      <c r="C450" s="10">
        <v>2</v>
      </c>
    </row>
    <row r="451" spans="2:3" s="61" customFormat="1" ht="18.75" customHeight="1" x14ac:dyDescent="0.25">
      <c r="B451" s="95" t="s">
        <v>525</v>
      </c>
      <c r="C451" s="10">
        <v>2</v>
      </c>
    </row>
    <row r="452" spans="2:3" s="61" customFormat="1" ht="18.75" customHeight="1" x14ac:dyDescent="0.25">
      <c r="B452" s="95" t="s">
        <v>488</v>
      </c>
      <c r="C452" s="10">
        <v>2</v>
      </c>
    </row>
    <row r="453" spans="2:3" s="61" customFormat="1" ht="18.75" customHeight="1" x14ac:dyDescent="0.25">
      <c r="B453" s="95" t="s">
        <v>978</v>
      </c>
      <c r="C453" s="10">
        <v>2</v>
      </c>
    </row>
    <row r="454" spans="2:3" s="61" customFormat="1" ht="18.75" customHeight="1" x14ac:dyDescent="0.25">
      <c r="B454" s="95" t="s">
        <v>985</v>
      </c>
      <c r="C454" s="10">
        <v>2</v>
      </c>
    </row>
    <row r="455" spans="2:3" s="61" customFormat="1" ht="18.75" customHeight="1" x14ac:dyDescent="0.25">
      <c r="B455" s="95" t="s">
        <v>750</v>
      </c>
      <c r="C455" s="10">
        <v>2</v>
      </c>
    </row>
    <row r="456" spans="2:3" s="61" customFormat="1" ht="18.75" customHeight="1" x14ac:dyDescent="0.25">
      <c r="B456" s="95" t="s">
        <v>366</v>
      </c>
      <c r="C456" s="10">
        <v>2</v>
      </c>
    </row>
    <row r="457" spans="2:3" s="61" customFormat="1" ht="18.75" customHeight="1" x14ac:dyDescent="0.25">
      <c r="B457" s="95" t="s">
        <v>650</v>
      </c>
      <c r="C457" s="10">
        <v>2</v>
      </c>
    </row>
    <row r="458" spans="2:3" s="61" customFormat="1" ht="18.75" customHeight="1" x14ac:dyDescent="0.25">
      <c r="B458" s="95" t="s">
        <v>392</v>
      </c>
      <c r="C458" s="10">
        <v>2</v>
      </c>
    </row>
    <row r="459" spans="2:3" s="61" customFormat="1" ht="18.75" customHeight="1" x14ac:dyDescent="0.25">
      <c r="B459" s="95" t="s">
        <v>1048</v>
      </c>
      <c r="C459" s="10">
        <v>2</v>
      </c>
    </row>
    <row r="460" spans="2:3" s="61" customFormat="1" ht="18.75" customHeight="1" x14ac:dyDescent="0.25">
      <c r="B460" s="95" t="s">
        <v>329</v>
      </c>
      <c r="C460" s="10">
        <v>2</v>
      </c>
    </row>
    <row r="461" spans="2:3" s="61" customFormat="1" ht="18.75" customHeight="1" x14ac:dyDescent="0.25">
      <c r="B461" s="95" t="s">
        <v>496</v>
      </c>
      <c r="C461" s="10">
        <v>2</v>
      </c>
    </row>
    <row r="462" spans="2:3" s="61" customFormat="1" ht="18.75" customHeight="1" x14ac:dyDescent="0.25">
      <c r="B462" s="95" t="s">
        <v>110</v>
      </c>
      <c r="C462" s="10">
        <v>2</v>
      </c>
    </row>
    <row r="463" spans="2:3" s="61" customFormat="1" ht="18.75" customHeight="1" x14ac:dyDescent="0.25">
      <c r="B463" s="95" t="s">
        <v>402</v>
      </c>
      <c r="C463" s="10">
        <v>2</v>
      </c>
    </row>
    <row r="464" spans="2:3" s="61" customFormat="1" ht="18.75" customHeight="1" x14ac:dyDescent="0.25">
      <c r="B464" s="95" t="s">
        <v>1045</v>
      </c>
      <c r="C464" s="10">
        <v>2</v>
      </c>
    </row>
    <row r="465" spans="2:3" s="61" customFormat="1" ht="18.75" customHeight="1" x14ac:dyDescent="0.25">
      <c r="B465" s="95" t="s">
        <v>636</v>
      </c>
      <c r="C465" s="10">
        <v>2</v>
      </c>
    </row>
    <row r="466" spans="2:3" s="61" customFormat="1" ht="18.75" customHeight="1" x14ac:dyDescent="0.25">
      <c r="B466" s="95" t="s">
        <v>387</v>
      </c>
      <c r="C466" s="10">
        <v>2</v>
      </c>
    </row>
    <row r="467" spans="2:3" s="61" customFormat="1" ht="18.75" customHeight="1" x14ac:dyDescent="0.25">
      <c r="B467" s="95" t="s">
        <v>643</v>
      </c>
      <c r="C467" s="10">
        <v>2</v>
      </c>
    </row>
    <row r="468" spans="2:3" s="61" customFormat="1" ht="18.75" customHeight="1" x14ac:dyDescent="0.25">
      <c r="B468" s="95" t="s">
        <v>382</v>
      </c>
      <c r="C468" s="10">
        <v>2</v>
      </c>
    </row>
    <row r="469" spans="2:3" s="61" customFormat="1" ht="18.75" customHeight="1" x14ac:dyDescent="0.25">
      <c r="B469" s="95" t="s">
        <v>722</v>
      </c>
      <c r="C469" s="10">
        <v>2</v>
      </c>
    </row>
    <row r="470" spans="2:3" s="61" customFormat="1" ht="18.75" customHeight="1" x14ac:dyDescent="0.25">
      <c r="B470" s="95" t="s">
        <v>667</v>
      </c>
      <c r="C470" s="10">
        <v>2</v>
      </c>
    </row>
    <row r="471" spans="2:3" s="61" customFormat="1" ht="18.75" customHeight="1" x14ac:dyDescent="0.25">
      <c r="B471" s="95" t="s">
        <v>719</v>
      </c>
      <c r="C471" s="10">
        <v>2</v>
      </c>
    </row>
    <row r="472" spans="2:3" s="61" customFormat="1" ht="18.75" customHeight="1" x14ac:dyDescent="0.25">
      <c r="B472" s="95" t="s">
        <v>565</v>
      </c>
      <c r="C472" s="10">
        <v>2</v>
      </c>
    </row>
    <row r="473" spans="2:3" s="61" customFormat="1" ht="18.75" customHeight="1" x14ac:dyDescent="0.25">
      <c r="B473" s="95" t="s">
        <v>659</v>
      </c>
      <c r="C473" s="10">
        <v>2</v>
      </c>
    </row>
    <row r="474" spans="2:3" s="61" customFormat="1" ht="18.75" customHeight="1" x14ac:dyDescent="0.25">
      <c r="B474" s="95" t="s">
        <v>694</v>
      </c>
      <c r="C474" s="10">
        <v>2</v>
      </c>
    </row>
    <row r="475" spans="2:3" s="61" customFormat="1" ht="18.75" customHeight="1" x14ac:dyDescent="0.25">
      <c r="B475" s="95" t="s">
        <v>560</v>
      </c>
      <c r="C475" s="10">
        <v>2</v>
      </c>
    </row>
    <row r="476" spans="2:3" s="61" customFormat="1" ht="18.75" customHeight="1" x14ac:dyDescent="0.25">
      <c r="B476" s="95" t="s">
        <v>706</v>
      </c>
      <c r="C476" s="10">
        <v>2</v>
      </c>
    </row>
    <row r="477" spans="2:3" s="61" customFormat="1" ht="18.75" customHeight="1" x14ac:dyDescent="0.25">
      <c r="B477" s="95" t="s">
        <v>315</v>
      </c>
      <c r="C477" s="10">
        <v>2</v>
      </c>
    </row>
    <row r="478" spans="2:3" s="61" customFormat="1" ht="18.75" customHeight="1" x14ac:dyDescent="0.25">
      <c r="B478" s="95" t="s">
        <v>337</v>
      </c>
      <c r="C478" s="10">
        <v>2</v>
      </c>
    </row>
    <row r="479" spans="2:3" s="61" customFormat="1" ht="18.75" customHeight="1" x14ac:dyDescent="0.25">
      <c r="B479" s="95" t="s">
        <v>428</v>
      </c>
      <c r="C479" s="10">
        <v>2</v>
      </c>
    </row>
    <row r="480" spans="2:3" s="61" customFormat="1" ht="18.75" customHeight="1" x14ac:dyDescent="0.25">
      <c r="B480" s="95" t="s">
        <v>693</v>
      </c>
      <c r="C480" s="10">
        <v>2</v>
      </c>
    </row>
    <row r="481" spans="2:3" s="61" customFormat="1" ht="18.75" customHeight="1" x14ac:dyDescent="0.25">
      <c r="B481" s="95" t="s">
        <v>461</v>
      </c>
      <c r="C481" s="10">
        <v>2</v>
      </c>
    </row>
    <row r="482" spans="2:3" s="61" customFormat="1" ht="18.75" customHeight="1" x14ac:dyDescent="0.25">
      <c r="B482" s="95" t="s">
        <v>494</v>
      </c>
      <c r="C482" s="10">
        <v>2</v>
      </c>
    </row>
    <row r="483" spans="2:3" s="61" customFormat="1" ht="18.75" customHeight="1" x14ac:dyDescent="0.25">
      <c r="B483" s="95" t="s">
        <v>700</v>
      </c>
      <c r="C483" s="10">
        <v>2</v>
      </c>
    </row>
    <row r="484" spans="2:3" s="61" customFormat="1" ht="18.75" customHeight="1" x14ac:dyDescent="0.25">
      <c r="B484" s="95" t="s">
        <v>746</v>
      </c>
      <c r="C484" s="10">
        <v>2</v>
      </c>
    </row>
    <row r="485" spans="2:3" s="61" customFormat="1" ht="18.75" customHeight="1" x14ac:dyDescent="0.25">
      <c r="B485" s="95" t="s">
        <v>495</v>
      </c>
      <c r="C485" s="10">
        <v>2</v>
      </c>
    </row>
    <row r="486" spans="2:3" s="61" customFormat="1" ht="18.75" customHeight="1" x14ac:dyDescent="0.25">
      <c r="B486" s="95" t="s">
        <v>92</v>
      </c>
      <c r="C486" s="10">
        <v>2</v>
      </c>
    </row>
    <row r="487" spans="2:3" s="61" customFormat="1" ht="18.75" customHeight="1" x14ac:dyDescent="0.25">
      <c r="B487" s="95" t="s">
        <v>386</v>
      </c>
      <c r="C487" s="10">
        <v>2</v>
      </c>
    </row>
    <row r="488" spans="2:3" s="61" customFormat="1" ht="18.75" customHeight="1" x14ac:dyDescent="0.25">
      <c r="B488" s="95" t="s">
        <v>450</v>
      </c>
      <c r="C488" s="10">
        <v>2</v>
      </c>
    </row>
    <row r="489" spans="2:3" s="61" customFormat="1" ht="18.75" customHeight="1" x14ac:dyDescent="0.25">
      <c r="B489" s="95" t="s">
        <v>424</v>
      </c>
      <c r="C489" s="10">
        <v>2</v>
      </c>
    </row>
    <row r="490" spans="2:3" s="61" customFormat="1" ht="18.75" customHeight="1" x14ac:dyDescent="0.25">
      <c r="B490" s="95" t="s">
        <v>570</v>
      </c>
      <c r="C490" s="10">
        <v>2</v>
      </c>
    </row>
    <row r="491" spans="2:3" s="61" customFormat="1" ht="18.75" customHeight="1" x14ac:dyDescent="0.25">
      <c r="B491" s="95" t="s">
        <v>561</v>
      </c>
      <c r="C491" s="10">
        <v>2</v>
      </c>
    </row>
    <row r="492" spans="2:3" s="61" customFormat="1" ht="18.75" customHeight="1" x14ac:dyDescent="0.25">
      <c r="B492" s="95" t="s">
        <v>64</v>
      </c>
      <c r="C492" s="10">
        <v>2</v>
      </c>
    </row>
    <row r="493" spans="2:3" s="61" customFormat="1" ht="18.75" customHeight="1" x14ac:dyDescent="0.25">
      <c r="B493" s="95" t="s">
        <v>453</v>
      </c>
      <c r="C493" s="10">
        <v>2</v>
      </c>
    </row>
    <row r="494" spans="2:3" s="61" customFormat="1" ht="18.75" customHeight="1" x14ac:dyDescent="0.25">
      <c r="B494" s="95" t="s">
        <v>357</v>
      </c>
      <c r="C494" s="10">
        <v>2</v>
      </c>
    </row>
    <row r="495" spans="2:3" s="61" customFormat="1" ht="18.75" customHeight="1" x14ac:dyDescent="0.25">
      <c r="B495" s="95" t="s">
        <v>408</v>
      </c>
      <c r="C495" s="10">
        <v>2</v>
      </c>
    </row>
    <row r="496" spans="2:3" s="61" customFormat="1" ht="18.75" customHeight="1" x14ac:dyDescent="0.25">
      <c r="B496" s="95" t="s">
        <v>383</v>
      </c>
      <c r="C496" s="10">
        <v>2</v>
      </c>
    </row>
    <row r="497" spans="2:3" s="61" customFormat="1" ht="18.75" customHeight="1" x14ac:dyDescent="0.25">
      <c r="B497" s="95" t="s">
        <v>744</v>
      </c>
      <c r="C497" s="10">
        <v>2</v>
      </c>
    </row>
    <row r="498" spans="2:3" s="61" customFormat="1" ht="18.75" customHeight="1" x14ac:dyDescent="0.25">
      <c r="B498" s="95" t="s">
        <v>480</v>
      </c>
      <c r="C498" s="10">
        <v>2</v>
      </c>
    </row>
    <row r="499" spans="2:3" s="61" customFormat="1" ht="18.75" customHeight="1" x14ac:dyDescent="0.25">
      <c r="B499" s="95" t="s">
        <v>753</v>
      </c>
      <c r="C499" s="10">
        <v>2</v>
      </c>
    </row>
    <row r="500" spans="2:3" s="61" customFormat="1" ht="18.75" customHeight="1" x14ac:dyDescent="0.25">
      <c r="B500" s="95" t="s">
        <v>802</v>
      </c>
      <c r="C500" s="10">
        <v>2</v>
      </c>
    </row>
    <row r="501" spans="2:3" s="61" customFormat="1" ht="18.75" customHeight="1" x14ac:dyDescent="0.25">
      <c r="B501" s="95" t="s">
        <v>493</v>
      </c>
      <c r="C501" s="10">
        <v>2</v>
      </c>
    </row>
    <row r="502" spans="2:3" s="61" customFormat="1" ht="18.75" customHeight="1" x14ac:dyDescent="0.25">
      <c r="B502" s="95" t="s">
        <v>1065</v>
      </c>
      <c r="C502" s="10">
        <v>2</v>
      </c>
    </row>
    <row r="503" spans="2:3" s="61" customFormat="1" ht="18.75" customHeight="1" x14ac:dyDescent="0.25">
      <c r="B503" s="95" t="s">
        <v>449</v>
      </c>
      <c r="C503" s="10">
        <v>2</v>
      </c>
    </row>
    <row r="504" spans="2:3" s="61" customFormat="1" ht="18.75" customHeight="1" x14ac:dyDescent="0.25">
      <c r="B504" s="95" t="s">
        <v>617</v>
      </c>
      <c r="C504" s="10">
        <v>2</v>
      </c>
    </row>
    <row r="505" spans="2:3" s="61" customFormat="1" ht="18.75" customHeight="1" x14ac:dyDescent="0.25">
      <c r="B505" s="95" t="s">
        <v>396</v>
      </c>
      <c r="C505" s="10">
        <v>2</v>
      </c>
    </row>
    <row r="506" spans="2:3" s="61" customFormat="1" ht="18.75" customHeight="1" x14ac:dyDescent="0.25">
      <c r="B506" s="95" t="s">
        <v>656</v>
      </c>
      <c r="C506" s="10">
        <v>2</v>
      </c>
    </row>
    <row r="507" spans="2:3" s="61" customFormat="1" ht="18.75" customHeight="1" x14ac:dyDescent="0.25">
      <c r="B507" s="95" t="s">
        <v>581</v>
      </c>
      <c r="C507" s="10">
        <v>2</v>
      </c>
    </row>
    <row r="508" spans="2:3" s="61" customFormat="1" ht="18.75" customHeight="1" x14ac:dyDescent="0.25">
      <c r="B508" s="95" t="s">
        <v>339</v>
      </c>
      <c r="C508" s="10">
        <v>2</v>
      </c>
    </row>
    <row r="509" spans="2:3" s="61" customFormat="1" ht="18.75" customHeight="1" x14ac:dyDescent="0.25">
      <c r="B509" s="95" t="s">
        <v>859</v>
      </c>
      <c r="C509" s="10">
        <v>2</v>
      </c>
    </row>
    <row r="510" spans="2:3" s="61" customFormat="1" ht="18.75" customHeight="1" x14ac:dyDescent="0.25">
      <c r="B510" s="95" t="s">
        <v>572</v>
      </c>
      <c r="C510" s="10">
        <v>2</v>
      </c>
    </row>
    <row r="511" spans="2:3" s="61" customFormat="1" ht="18.75" customHeight="1" x14ac:dyDescent="0.25">
      <c r="B511" s="95" t="s">
        <v>599</v>
      </c>
      <c r="C511" s="10">
        <v>2</v>
      </c>
    </row>
    <row r="512" spans="2:3" s="61" customFormat="1" ht="18.75" customHeight="1" x14ac:dyDescent="0.25">
      <c r="B512" s="95" t="s">
        <v>835</v>
      </c>
      <c r="C512" s="10">
        <v>2</v>
      </c>
    </row>
    <row r="513" spans="2:3" s="61" customFormat="1" ht="18.75" customHeight="1" x14ac:dyDescent="0.25">
      <c r="B513" s="95" t="s">
        <v>819</v>
      </c>
      <c r="C513" s="10">
        <v>2</v>
      </c>
    </row>
    <row r="514" spans="2:3" s="61" customFormat="1" ht="18.75" customHeight="1" x14ac:dyDescent="0.25">
      <c r="B514" s="95" t="s">
        <v>328</v>
      </c>
      <c r="C514" s="10">
        <v>2</v>
      </c>
    </row>
    <row r="515" spans="2:3" s="61" customFormat="1" ht="18.75" customHeight="1" x14ac:dyDescent="0.25">
      <c r="B515" s="95" t="s">
        <v>795</v>
      </c>
      <c r="C515" s="10">
        <v>2</v>
      </c>
    </row>
    <row r="516" spans="2:3" s="61" customFormat="1" ht="18.75" customHeight="1" x14ac:dyDescent="0.25">
      <c r="B516" s="95" t="s">
        <v>651</v>
      </c>
      <c r="C516" s="10">
        <v>2</v>
      </c>
    </row>
    <row r="517" spans="2:3" s="61" customFormat="1" ht="18.75" customHeight="1" x14ac:dyDescent="0.25">
      <c r="B517" s="95" t="s">
        <v>605</v>
      </c>
      <c r="C517" s="10">
        <v>2</v>
      </c>
    </row>
    <row r="518" spans="2:3" s="61" customFormat="1" ht="18.75" customHeight="1" x14ac:dyDescent="0.25">
      <c r="B518" s="95" t="s">
        <v>470</v>
      </c>
      <c r="C518" s="10">
        <v>2</v>
      </c>
    </row>
    <row r="519" spans="2:3" s="61" customFormat="1" ht="18.75" customHeight="1" x14ac:dyDescent="0.25">
      <c r="B519" s="95" t="s">
        <v>412</v>
      </c>
      <c r="C519" s="10">
        <v>2</v>
      </c>
    </row>
    <row r="520" spans="2:3" s="61" customFormat="1" ht="18.75" customHeight="1" x14ac:dyDescent="0.25">
      <c r="B520" s="95" t="s">
        <v>735</v>
      </c>
      <c r="C520" s="10">
        <v>2</v>
      </c>
    </row>
    <row r="521" spans="2:3" s="61" customFormat="1" ht="18.75" customHeight="1" x14ac:dyDescent="0.25">
      <c r="B521" s="95" t="s">
        <v>541</v>
      </c>
      <c r="C521" s="10">
        <v>2</v>
      </c>
    </row>
    <row r="522" spans="2:3" s="61" customFormat="1" ht="18.75" customHeight="1" x14ac:dyDescent="0.25">
      <c r="B522" s="95" t="s">
        <v>527</v>
      </c>
      <c r="C522" s="10">
        <v>2</v>
      </c>
    </row>
    <row r="523" spans="2:3" s="61" customFormat="1" ht="18.75" customHeight="1" x14ac:dyDescent="0.25">
      <c r="B523" s="95" t="s">
        <v>580</v>
      </c>
      <c r="C523" s="10">
        <v>2</v>
      </c>
    </row>
    <row r="524" spans="2:3" s="61" customFormat="1" ht="18.75" customHeight="1" x14ac:dyDescent="0.25">
      <c r="B524" s="95" t="s">
        <v>536</v>
      </c>
      <c r="C524" s="10">
        <v>2</v>
      </c>
    </row>
    <row r="525" spans="2:3" s="61" customFormat="1" ht="18.75" customHeight="1" x14ac:dyDescent="0.25">
      <c r="B525" s="95" t="s">
        <v>346</v>
      </c>
      <c r="C525" s="10">
        <v>2</v>
      </c>
    </row>
    <row r="526" spans="2:3" s="61" customFormat="1" ht="18.75" customHeight="1" x14ac:dyDescent="0.25">
      <c r="B526" s="95" t="s">
        <v>612</v>
      </c>
      <c r="C526" s="10">
        <v>2</v>
      </c>
    </row>
    <row r="527" spans="2:3" s="61" customFormat="1" ht="18.75" customHeight="1" x14ac:dyDescent="0.25">
      <c r="B527" s="95" t="s">
        <v>594</v>
      </c>
      <c r="C527" s="10">
        <v>2</v>
      </c>
    </row>
    <row r="528" spans="2:3" s="61" customFormat="1" ht="18.75" customHeight="1" x14ac:dyDescent="0.25">
      <c r="B528" s="95" t="s">
        <v>631</v>
      </c>
      <c r="C528" s="10">
        <v>2</v>
      </c>
    </row>
    <row r="529" spans="2:3" s="61" customFormat="1" ht="18.75" customHeight="1" x14ac:dyDescent="0.25">
      <c r="B529" s="95" t="s">
        <v>431</v>
      </c>
      <c r="C529" s="10">
        <v>1</v>
      </c>
    </row>
    <row r="530" spans="2:3" s="61" customFormat="1" ht="18.75" customHeight="1" x14ac:dyDescent="0.25">
      <c r="B530" s="95" t="s">
        <v>1051</v>
      </c>
      <c r="C530" s="10">
        <v>1</v>
      </c>
    </row>
    <row r="531" spans="2:3" s="61" customFormat="1" ht="18.75" customHeight="1" x14ac:dyDescent="0.25">
      <c r="B531" s="95" t="s">
        <v>1049</v>
      </c>
      <c r="C531" s="10">
        <v>1</v>
      </c>
    </row>
    <row r="532" spans="2:3" s="61" customFormat="1" ht="18.75" customHeight="1" x14ac:dyDescent="0.25">
      <c r="B532" s="95" t="s">
        <v>640</v>
      </c>
      <c r="C532" s="10">
        <v>1</v>
      </c>
    </row>
    <row r="533" spans="2:3" s="61" customFormat="1" ht="18.75" customHeight="1" x14ac:dyDescent="0.25">
      <c r="B533" s="95" t="s">
        <v>833</v>
      </c>
      <c r="C533" s="10">
        <v>1</v>
      </c>
    </row>
    <row r="534" spans="2:3" s="61" customFormat="1" ht="18.75" customHeight="1" x14ac:dyDescent="0.25">
      <c r="B534" s="95" t="s">
        <v>639</v>
      </c>
      <c r="C534" s="10">
        <v>1</v>
      </c>
    </row>
    <row r="535" spans="2:3" s="61" customFormat="1" ht="18.75" customHeight="1" x14ac:dyDescent="0.25">
      <c r="B535" s="95" t="s">
        <v>638</v>
      </c>
      <c r="C535" s="10">
        <v>1</v>
      </c>
    </row>
    <row r="536" spans="2:3" s="61" customFormat="1" ht="18.75" customHeight="1" x14ac:dyDescent="0.25">
      <c r="B536" s="95" t="s">
        <v>1074</v>
      </c>
      <c r="C536" s="10">
        <v>1</v>
      </c>
    </row>
    <row r="537" spans="2:3" s="61" customFormat="1" ht="18.75" customHeight="1" x14ac:dyDescent="0.25">
      <c r="B537" s="95" t="s">
        <v>976</v>
      </c>
      <c r="C537" s="10">
        <v>1</v>
      </c>
    </row>
    <row r="538" spans="2:3" s="61" customFormat="1" ht="18.75" customHeight="1" x14ac:dyDescent="0.25">
      <c r="B538" s="95" t="s">
        <v>847</v>
      </c>
      <c r="C538" s="10">
        <v>1</v>
      </c>
    </row>
    <row r="539" spans="2:3" s="61" customFormat="1" ht="18.75" customHeight="1" x14ac:dyDescent="0.25">
      <c r="B539" s="95" t="s">
        <v>331</v>
      </c>
      <c r="C539" s="10">
        <v>1</v>
      </c>
    </row>
    <row r="540" spans="2:3" s="61" customFormat="1" ht="18.75" customHeight="1" x14ac:dyDescent="0.25">
      <c r="B540" s="95" t="s">
        <v>129</v>
      </c>
      <c r="C540" s="10">
        <v>1</v>
      </c>
    </row>
    <row r="541" spans="2:3" s="61" customFormat="1" ht="18.75" customHeight="1" x14ac:dyDescent="0.25">
      <c r="B541" s="95" t="s">
        <v>597</v>
      </c>
      <c r="C541" s="10">
        <v>1</v>
      </c>
    </row>
    <row r="542" spans="2:3" s="61" customFormat="1" ht="18.75" customHeight="1" x14ac:dyDescent="0.25">
      <c r="B542" s="95" t="s">
        <v>365</v>
      </c>
      <c r="C542" s="10">
        <v>1</v>
      </c>
    </row>
    <row r="543" spans="2:3" s="61" customFormat="1" ht="18.75" customHeight="1" x14ac:dyDescent="0.25">
      <c r="B543" s="95" t="s">
        <v>704</v>
      </c>
      <c r="C543" s="10">
        <v>1</v>
      </c>
    </row>
    <row r="544" spans="2:3" s="61" customFormat="1" ht="18.75" customHeight="1" x14ac:dyDescent="0.25">
      <c r="B544" s="95" t="s">
        <v>698</v>
      </c>
      <c r="C544" s="10">
        <v>1</v>
      </c>
    </row>
    <row r="545" spans="2:3" s="61" customFormat="1" ht="18.75" customHeight="1" x14ac:dyDescent="0.25">
      <c r="B545" s="95" t="s">
        <v>1122</v>
      </c>
      <c r="C545" s="10">
        <v>1</v>
      </c>
    </row>
    <row r="546" spans="2:3" s="61" customFormat="1" ht="18.75" customHeight="1" x14ac:dyDescent="0.25">
      <c r="B546" s="95" t="s">
        <v>1052</v>
      </c>
      <c r="C546" s="10">
        <v>1</v>
      </c>
    </row>
    <row r="547" spans="2:3" s="61" customFormat="1" ht="18.75" customHeight="1" x14ac:dyDescent="0.25">
      <c r="B547" s="95" t="s">
        <v>429</v>
      </c>
      <c r="C547" s="10">
        <v>1</v>
      </c>
    </row>
    <row r="548" spans="2:3" s="61" customFormat="1" ht="18.75" customHeight="1" x14ac:dyDescent="0.25">
      <c r="B548" s="95" t="s">
        <v>375</v>
      </c>
      <c r="C548" s="10">
        <v>1</v>
      </c>
    </row>
    <row r="549" spans="2:3" s="61" customFormat="1" ht="18.75" customHeight="1" x14ac:dyDescent="0.25">
      <c r="B549" s="95" t="s">
        <v>684</v>
      </c>
      <c r="C549" s="10">
        <v>1</v>
      </c>
    </row>
    <row r="550" spans="2:3" s="61" customFormat="1" ht="18.75" customHeight="1" x14ac:dyDescent="0.25">
      <c r="B550" s="95" t="s">
        <v>974</v>
      </c>
      <c r="C550" s="10">
        <v>1</v>
      </c>
    </row>
    <row r="551" spans="2:3" s="61" customFormat="1" ht="18.75" customHeight="1" x14ac:dyDescent="0.25">
      <c r="B551" s="95" t="s">
        <v>384</v>
      </c>
      <c r="C551" s="10">
        <v>1</v>
      </c>
    </row>
    <row r="552" spans="2:3" s="61" customFormat="1" ht="18.75" customHeight="1" x14ac:dyDescent="0.25">
      <c r="B552" s="95" t="s">
        <v>665</v>
      </c>
      <c r="C552" s="10">
        <v>1</v>
      </c>
    </row>
    <row r="553" spans="2:3" s="61" customFormat="1" ht="18.75" customHeight="1" x14ac:dyDescent="0.25">
      <c r="B553" s="95" t="s">
        <v>311</v>
      </c>
      <c r="C553" s="10">
        <v>1</v>
      </c>
    </row>
    <row r="554" spans="2:3" s="61" customFormat="1" ht="18.75" customHeight="1" x14ac:dyDescent="0.25">
      <c r="B554" s="95" t="s">
        <v>443</v>
      </c>
      <c r="C554" s="10">
        <v>1</v>
      </c>
    </row>
    <row r="555" spans="2:3" s="61" customFormat="1" ht="18.75" customHeight="1" x14ac:dyDescent="0.25">
      <c r="B555" s="95" t="s">
        <v>854</v>
      </c>
      <c r="C555" s="10">
        <v>1</v>
      </c>
    </row>
    <row r="556" spans="2:3" s="61" customFormat="1" ht="18.75" customHeight="1" x14ac:dyDescent="0.25">
      <c r="B556" s="95" t="s">
        <v>669</v>
      </c>
      <c r="C556" s="10">
        <v>1</v>
      </c>
    </row>
    <row r="557" spans="2:3" s="61" customFormat="1" ht="18.75" customHeight="1" x14ac:dyDescent="0.25">
      <c r="B557" s="95" t="s">
        <v>733</v>
      </c>
      <c r="C557" s="10">
        <v>1</v>
      </c>
    </row>
    <row r="558" spans="2:3" s="61" customFormat="1" ht="18.75" customHeight="1" x14ac:dyDescent="0.25">
      <c r="B558" s="95" t="s">
        <v>628</v>
      </c>
      <c r="C558" s="10">
        <v>1</v>
      </c>
    </row>
    <row r="559" spans="2:3" s="61" customFormat="1" ht="18.75" customHeight="1" x14ac:dyDescent="0.25">
      <c r="B559" s="95" t="s">
        <v>725</v>
      </c>
      <c r="C559" s="10">
        <v>1</v>
      </c>
    </row>
    <row r="560" spans="2:3" s="61" customFormat="1" ht="18.75" customHeight="1" x14ac:dyDescent="0.25">
      <c r="B560" s="95" t="s">
        <v>822</v>
      </c>
      <c r="C560" s="10">
        <v>1</v>
      </c>
    </row>
    <row r="561" spans="2:3" s="61" customFormat="1" ht="18.75" customHeight="1" x14ac:dyDescent="0.25">
      <c r="B561" s="95" t="s">
        <v>1068</v>
      </c>
      <c r="C561" s="10">
        <v>1</v>
      </c>
    </row>
    <row r="562" spans="2:3" s="61" customFormat="1" ht="18.75" customHeight="1" x14ac:dyDescent="0.25">
      <c r="B562" s="95" t="s">
        <v>657</v>
      </c>
      <c r="C562" s="10">
        <v>1</v>
      </c>
    </row>
    <row r="563" spans="2:3" s="61" customFormat="1" ht="18.75" customHeight="1" x14ac:dyDescent="0.25">
      <c r="B563" s="95" t="s">
        <v>737</v>
      </c>
      <c r="C563" s="10">
        <v>1</v>
      </c>
    </row>
    <row r="564" spans="2:3" s="61" customFormat="1" ht="18.75" customHeight="1" x14ac:dyDescent="0.25">
      <c r="B564" s="95" t="s">
        <v>544</v>
      </c>
      <c r="C564" s="10">
        <v>1</v>
      </c>
    </row>
    <row r="565" spans="2:3" s="61" customFormat="1" ht="18.75" customHeight="1" x14ac:dyDescent="0.25">
      <c r="B565" s="95" t="s">
        <v>738</v>
      </c>
      <c r="C565" s="10">
        <v>1</v>
      </c>
    </row>
    <row r="566" spans="2:3" s="61" customFormat="1" ht="18.75" customHeight="1" x14ac:dyDescent="0.25">
      <c r="B566" s="95" t="s">
        <v>825</v>
      </c>
      <c r="C566" s="10">
        <v>1</v>
      </c>
    </row>
    <row r="567" spans="2:3" s="61" customFormat="1" ht="18.75" customHeight="1" x14ac:dyDescent="0.25">
      <c r="B567" s="95" t="s">
        <v>1072</v>
      </c>
      <c r="C567" s="10">
        <v>1</v>
      </c>
    </row>
    <row r="568" spans="2:3" s="61" customFormat="1" ht="18.75" customHeight="1" x14ac:dyDescent="0.25">
      <c r="B568" s="95" t="s">
        <v>602</v>
      </c>
      <c r="C568" s="10">
        <v>1</v>
      </c>
    </row>
    <row r="569" spans="2:3" s="61" customFormat="1" ht="18.75" customHeight="1" x14ac:dyDescent="0.25">
      <c r="B569" s="95" t="s">
        <v>542</v>
      </c>
      <c r="C569" s="10">
        <v>1</v>
      </c>
    </row>
    <row r="570" spans="2:3" s="61" customFormat="1" ht="18.75" customHeight="1" x14ac:dyDescent="0.25">
      <c r="B570" s="95" t="s">
        <v>390</v>
      </c>
      <c r="C570" s="10">
        <v>1</v>
      </c>
    </row>
    <row r="571" spans="2:3" s="61" customFormat="1" ht="18.75" customHeight="1" x14ac:dyDescent="0.25">
      <c r="B571" s="95" t="s">
        <v>385</v>
      </c>
      <c r="C571" s="10">
        <v>1</v>
      </c>
    </row>
    <row r="572" spans="2:3" s="61" customFormat="1" ht="18.75" customHeight="1" x14ac:dyDescent="0.25">
      <c r="B572" s="95" t="s">
        <v>456</v>
      </c>
      <c r="C572" s="10">
        <v>1</v>
      </c>
    </row>
    <row r="573" spans="2:3" s="61" customFormat="1" ht="18.75" customHeight="1" x14ac:dyDescent="0.25">
      <c r="B573" s="95" t="s">
        <v>646</v>
      </c>
      <c r="C573" s="10">
        <v>1</v>
      </c>
    </row>
    <row r="574" spans="2:3" s="61" customFormat="1" ht="18.75" customHeight="1" x14ac:dyDescent="0.25">
      <c r="B574" s="95" t="s">
        <v>1069</v>
      </c>
      <c r="C574" s="10">
        <v>1</v>
      </c>
    </row>
    <row r="575" spans="2:3" s="61" customFormat="1" ht="18.75" customHeight="1" x14ac:dyDescent="0.25">
      <c r="B575" s="95" t="s">
        <v>535</v>
      </c>
      <c r="C575" s="10">
        <v>1</v>
      </c>
    </row>
    <row r="576" spans="2:3" s="61" customFormat="1" ht="18.75" customHeight="1" x14ac:dyDescent="0.25">
      <c r="B576" s="95" t="s">
        <v>720</v>
      </c>
      <c r="C576" s="10">
        <v>1</v>
      </c>
    </row>
    <row r="577" spans="2:3" s="61" customFormat="1" ht="18.75" customHeight="1" x14ac:dyDescent="0.25">
      <c r="B577" s="95" t="s">
        <v>1071</v>
      </c>
      <c r="C577" s="10">
        <v>1</v>
      </c>
    </row>
    <row r="578" spans="2:3" s="61" customFormat="1" ht="18.75" customHeight="1" x14ac:dyDescent="0.25">
      <c r="B578" s="95" t="s">
        <v>880</v>
      </c>
      <c r="C578" s="10">
        <v>1</v>
      </c>
    </row>
    <row r="579" spans="2:3" s="61" customFormat="1" ht="18.75" customHeight="1" x14ac:dyDescent="0.25">
      <c r="B579" s="95" t="s">
        <v>1055</v>
      </c>
      <c r="C579" s="10">
        <v>1</v>
      </c>
    </row>
    <row r="580" spans="2:3" s="61" customFormat="1" ht="18.75" customHeight="1" x14ac:dyDescent="0.25">
      <c r="B580" s="95" t="s">
        <v>697</v>
      </c>
      <c r="C580" s="10">
        <v>1</v>
      </c>
    </row>
    <row r="581" spans="2:3" s="61" customFormat="1" ht="18.75" customHeight="1" x14ac:dyDescent="0.25">
      <c r="B581" s="95" t="s">
        <v>856</v>
      </c>
      <c r="C581" s="10">
        <v>1</v>
      </c>
    </row>
    <row r="582" spans="2:3" s="61" customFormat="1" ht="18.75" customHeight="1" x14ac:dyDescent="0.25">
      <c r="B582" s="95" t="s">
        <v>388</v>
      </c>
      <c r="C582" s="10">
        <v>1</v>
      </c>
    </row>
    <row r="583" spans="2:3" s="61" customFormat="1" ht="18.75" customHeight="1" x14ac:dyDescent="0.25">
      <c r="B583" s="95" t="s">
        <v>452</v>
      </c>
      <c r="C583" s="10">
        <v>1</v>
      </c>
    </row>
    <row r="584" spans="2:3" s="61" customFormat="1" ht="18.75" customHeight="1" x14ac:dyDescent="0.25">
      <c r="B584" s="95" t="s">
        <v>158</v>
      </c>
      <c r="C584" s="10">
        <v>1</v>
      </c>
    </row>
    <row r="585" spans="2:3" s="61" customFormat="1" ht="18.75" customHeight="1" x14ac:dyDescent="0.25">
      <c r="B585" s="95" t="s">
        <v>351</v>
      </c>
      <c r="C585" s="10">
        <v>1</v>
      </c>
    </row>
    <row r="586" spans="2:3" s="61" customFormat="1" ht="18.75" customHeight="1" x14ac:dyDescent="0.25">
      <c r="B586" s="95" t="s">
        <v>532</v>
      </c>
      <c r="C586" s="10">
        <v>1</v>
      </c>
    </row>
    <row r="587" spans="2:3" s="61" customFormat="1" ht="18.75" customHeight="1" x14ac:dyDescent="0.25">
      <c r="B587" s="95" t="s">
        <v>537</v>
      </c>
      <c r="C587" s="10">
        <v>1</v>
      </c>
    </row>
    <row r="588" spans="2:3" s="61" customFormat="1" ht="18.75" customHeight="1" x14ac:dyDescent="0.25">
      <c r="B588" s="95" t="s">
        <v>1056</v>
      </c>
      <c r="C588" s="10">
        <v>1</v>
      </c>
    </row>
    <row r="589" spans="2:3" s="61" customFormat="1" ht="18.75" customHeight="1" x14ac:dyDescent="0.25">
      <c r="B589" s="95" t="s">
        <v>634</v>
      </c>
      <c r="C589" s="10">
        <v>1</v>
      </c>
    </row>
    <row r="590" spans="2:3" s="61" customFormat="1" ht="18.75" customHeight="1" x14ac:dyDescent="0.25">
      <c r="B590" s="95" t="s">
        <v>632</v>
      </c>
      <c r="C590" s="10">
        <v>1</v>
      </c>
    </row>
    <row r="591" spans="2:3" s="61" customFormat="1" ht="18.75" customHeight="1" x14ac:dyDescent="0.25">
      <c r="B591" s="95" t="s">
        <v>334</v>
      </c>
      <c r="C591" s="10">
        <v>1</v>
      </c>
    </row>
    <row r="592" spans="2:3" s="61" customFormat="1" ht="18.75" customHeight="1" x14ac:dyDescent="0.25">
      <c r="B592" s="95" t="s">
        <v>980</v>
      </c>
      <c r="C592" s="10">
        <v>1</v>
      </c>
    </row>
    <row r="593" spans="2:3" s="61" customFormat="1" ht="18.75" customHeight="1" x14ac:dyDescent="0.25">
      <c r="B593" s="95" t="s">
        <v>973</v>
      </c>
      <c r="C593" s="10">
        <v>1</v>
      </c>
    </row>
    <row r="594" spans="2:3" s="61" customFormat="1" ht="18.75" customHeight="1" x14ac:dyDescent="0.25">
      <c r="B594" s="95" t="s">
        <v>477</v>
      </c>
      <c r="C594" s="10">
        <v>1</v>
      </c>
    </row>
    <row r="595" spans="2:3" s="61" customFormat="1" ht="18.75" customHeight="1" x14ac:dyDescent="0.25">
      <c r="B595" s="95" t="s">
        <v>800</v>
      </c>
      <c r="C595" s="10">
        <v>1</v>
      </c>
    </row>
    <row r="596" spans="2:3" s="61" customFormat="1" ht="18.75" customHeight="1" x14ac:dyDescent="0.25">
      <c r="B596" s="95" t="s">
        <v>898</v>
      </c>
      <c r="C596" s="10">
        <v>1</v>
      </c>
    </row>
    <row r="597" spans="2:3" s="61" customFormat="1" ht="18.75" customHeight="1" x14ac:dyDescent="0.25">
      <c r="B597" s="95" t="s">
        <v>729</v>
      </c>
      <c r="C597" s="10">
        <v>1</v>
      </c>
    </row>
    <row r="598" spans="2:3" s="61" customFormat="1" ht="18.75" customHeight="1" x14ac:dyDescent="0.25">
      <c r="B598" s="95" t="s">
        <v>159</v>
      </c>
      <c r="C598" s="10">
        <v>1</v>
      </c>
    </row>
    <row r="599" spans="2:3" s="61" customFormat="1" ht="18.75" customHeight="1" x14ac:dyDescent="0.25">
      <c r="B599" s="95" t="s">
        <v>614</v>
      </c>
      <c r="C599" s="10">
        <v>1</v>
      </c>
    </row>
    <row r="600" spans="2:3" s="61" customFormat="1" ht="18.75" customHeight="1" x14ac:dyDescent="0.25">
      <c r="B600" s="95" t="s">
        <v>500</v>
      </c>
      <c r="C600" s="10">
        <v>1</v>
      </c>
    </row>
    <row r="601" spans="2:3" s="61" customFormat="1" ht="18.75" customHeight="1" x14ac:dyDescent="0.25">
      <c r="B601" s="95" t="s">
        <v>1053</v>
      </c>
      <c r="C601" s="10">
        <v>1</v>
      </c>
    </row>
    <row r="602" spans="2:3" s="61" customFormat="1" ht="18.75" customHeight="1" x14ac:dyDescent="0.25">
      <c r="B602" s="95" t="s">
        <v>138</v>
      </c>
      <c r="C602" s="10">
        <v>1</v>
      </c>
    </row>
    <row r="603" spans="2:3" s="61" customFormat="1" ht="18.75" customHeight="1" x14ac:dyDescent="0.25">
      <c r="B603" s="95" t="s">
        <v>559</v>
      </c>
      <c r="C603" s="10">
        <v>1</v>
      </c>
    </row>
    <row r="604" spans="2:3" s="61" customFormat="1" ht="18.75" customHeight="1" x14ac:dyDescent="0.25">
      <c r="B604" s="95" t="s">
        <v>799</v>
      </c>
      <c r="C604" s="10">
        <v>1</v>
      </c>
    </row>
    <row r="605" spans="2:3" s="61" customFormat="1" ht="18.75" customHeight="1" x14ac:dyDescent="0.25">
      <c r="B605" s="95" t="s">
        <v>585</v>
      </c>
      <c r="C605" s="10">
        <v>1</v>
      </c>
    </row>
    <row r="606" spans="2:3" s="61" customFormat="1" ht="18.75" customHeight="1" x14ac:dyDescent="0.25">
      <c r="B606" s="95" t="s">
        <v>93</v>
      </c>
      <c r="C606" s="10">
        <v>1</v>
      </c>
    </row>
    <row r="607" spans="2:3" s="61" customFormat="1" ht="18.75" customHeight="1" x14ac:dyDescent="0.25">
      <c r="B607" s="95" t="s">
        <v>846</v>
      </c>
      <c r="C607" s="10">
        <v>1</v>
      </c>
    </row>
    <row r="608" spans="2:3" s="61" customFormat="1" ht="18.75" customHeight="1" x14ac:dyDescent="0.25">
      <c r="B608" s="95" t="s">
        <v>406</v>
      </c>
      <c r="C608" s="10">
        <v>1</v>
      </c>
    </row>
    <row r="609" spans="2:3" s="61" customFormat="1" ht="18.75" customHeight="1" x14ac:dyDescent="0.25">
      <c r="B609" s="95" t="s">
        <v>983</v>
      </c>
      <c r="C609" s="10">
        <v>1</v>
      </c>
    </row>
    <row r="610" spans="2:3" s="61" customFormat="1" ht="18.75" customHeight="1" x14ac:dyDescent="0.25">
      <c r="B610" s="95" t="s">
        <v>381</v>
      </c>
      <c r="C610" s="10">
        <v>1</v>
      </c>
    </row>
    <row r="611" spans="2:3" s="61" customFormat="1" ht="18.75" customHeight="1" x14ac:dyDescent="0.25">
      <c r="B611" s="95" t="s">
        <v>514</v>
      </c>
      <c r="C611" s="10">
        <v>1</v>
      </c>
    </row>
    <row r="612" spans="2:3" s="61" customFormat="1" ht="18.75" customHeight="1" x14ac:dyDescent="0.25">
      <c r="B612" s="95" t="s">
        <v>336</v>
      </c>
      <c r="C612" s="10">
        <v>1</v>
      </c>
    </row>
    <row r="613" spans="2:3" s="61" customFormat="1" ht="18.75" customHeight="1" x14ac:dyDescent="0.25">
      <c r="B613" s="95" t="s">
        <v>629</v>
      </c>
      <c r="C613" s="10">
        <v>1</v>
      </c>
    </row>
    <row r="614" spans="2:3" s="61" customFormat="1" ht="18.75" customHeight="1" x14ac:dyDescent="0.25">
      <c r="B614" s="95" t="s">
        <v>1073</v>
      </c>
      <c r="C614" s="10">
        <v>1</v>
      </c>
    </row>
    <row r="615" spans="2:3" s="61" customFormat="1" ht="18.75" customHeight="1" x14ac:dyDescent="0.25">
      <c r="B615" s="95" t="s">
        <v>446</v>
      </c>
      <c r="C615" s="10">
        <v>1</v>
      </c>
    </row>
    <row r="616" spans="2:3" s="61" customFormat="1" ht="18.75" customHeight="1" x14ac:dyDescent="0.25">
      <c r="B616" s="95" t="s">
        <v>442</v>
      </c>
      <c r="C616" s="10">
        <v>1</v>
      </c>
    </row>
    <row r="617" spans="2:3" s="61" customFormat="1" ht="18.75" customHeight="1" x14ac:dyDescent="0.25">
      <c r="B617" s="95" t="s">
        <v>713</v>
      </c>
      <c r="C617" s="10">
        <v>1</v>
      </c>
    </row>
    <row r="618" spans="2:3" s="61" customFormat="1" ht="18.75" customHeight="1" x14ac:dyDescent="0.25">
      <c r="B618" s="95" t="s">
        <v>476</v>
      </c>
      <c r="C618" s="10">
        <v>1</v>
      </c>
    </row>
    <row r="619" spans="2:3" s="61" customFormat="1" ht="18.75" customHeight="1" x14ac:dyDescent="0.25">
      <c r="B619" s="95" t="s">
        <v>1116</v>
      </c>
      <c r="C619" s="10">
        <v>1</v>
      </c>
    </row>
    <row r="620" spans="2:3" s="61" customFormat="1" ht="18.75" customHeight="1" x14ac:dyDescent="0.25">
      <c r="B620" s="95" t="s">
        <v>533</v>
      </c>
      <c r="C620" s="10">
        <v>1</v>
      </c>
    </row>
    <row r="621" spans="2:3" s="61" customFormat="1" ht="18.75" customHeight="1" x14ac:dyDescent="0.25">
      <c r="B621" s="95" t="s">
        <v>977</v>
      </c>
      <c r="C621" s="10">
        <v>1</v>
      </c>
    </row>
    <row r="622" spans="2:3" s="61" customFormat="1" ht="18.75" customHeight="1" x14ac:dyDescent="0.25">
      <c r="B622" s="95" t="s">
        <v>968</v>
      </c>
      <c r="C622" s="10">
        <v>1</v>
      </c>
    </row>
    <row r="623" spans="2:3" s="61" customFormat="1" ht="18.75" customHeight="1" x14ac:dyDescent="0.25">
      <c r="B623" s="95" t="s">
        <v>743</v>
      </c>
      <c r="C623" s="10">
        <v>1</v>
      </c>
    </row>
    <row r="624" spans="2:3" s="61" customFormat="1" ht="18.75" customHeight="1" x14ac:dyDescent="0.25">
      <c r="B624" s="95" t="s">
        <v>967</v>
      </c>
      <c r="C624" s="10">
        <v>1</v>
      </c>
    </row>
    <row r="625" spans="2:3" s="61" customFormat="1" ht="18.75" customHeight="1" x14ac:dyDescent="0.25">
      <c r="B625" s="95" t="s">
        <v>933</v>
      </c>
      <c r="C625" s="10">
        <v>1</v>
      </c>
    </row>
    <row r="626" spans="2:3" s="61" customFormat="1" ht="18.75" customHeight="1" x14ac:dyDescent="0.25">
      <c r="B626" s="95" t="s">
        <v>1078</v>
      </c>
      <c r="C626" s="10">
        <v>1</v>
      </c>
    </row>
    <row r="627" spans="2:3" s="61" customFormat="1" ht="18.75" customHeight="1" x14ac:dyDescent="0.25">
      <c r="B627" s="95" t="s">
        <v>79</v>
      </c>
      <c r="C627" s="10">
        <v>1</v>
      </c>
    </row>
    <row r="628" spans="2:3" s="61" customFormat="1" ht="18.75" customHeight="1" x14ac:dyDescent="0.25">
      <c r="B628" s="95" t="s">
        <v>881</v>
      </c>
      <c r="C628" s="10">
        <v>1</v>
      </c>
    </row>
    <row r="629" spans="2:3" s="61" customFormat="1" ht="18.75" customHeight="1" x14ac:dyDescent="0.25">
      <c r="B629" s="95" t="s">
        <v>439</v>
      </c>
      <c r="C629" s="10">
        <v>1</v>
      </c>
    </row>
    <row r="630" spans="2:3" s="61" customFormat="1" ht="18.75" customHeight="1" x14ac:dyDescent="0.25">
      <c r="B630" s="95" t="s">
        <v>99</v>
      </c>
      <c r="C630" s="10">
        <v>1</v>
      </c>
    </row>
    <row r="631" spans="2:3" s="61" customFormat="1" ht="18.75" customHeight="1" x14ac:dyDescent="0.25">
      <c r="B631" s="95" t="s">
        <v>982</v>
      </c>
      <c r="C631" s="10">
        <v>1</v>
      </c>
    </row>
    <row r="632" spans="2:3" s="61" customFormat="1" ht="18.75" customHeight="1" x14ac:dyDescent="0.25">
      <c r="B632" s="95" t="s">
        <v>739</v>
      </c>
      <c r="C632" s="10">
        <v>1</v>
      </c>
    </row>
    <row r="633" spans="2:3" s="61" customFormat="1" ht="18.75" customHeight="1" x14ac:dyDescent="0.25">
      <c r="B633" s="95" t="s">
        <v>467</v>
      </c>
      <c r="C633" s="10">
        <v>1</v>
      </c>
    </row>
    <row r="634" spans="2:3" s="61" customFormat="1" ht="18.75" customHeight="1" x14ac:dyDescent="0.25">
      <c r="B634" s="95" t="s">
        <v>741</v>
      </c>
      <c r="C634" s="10">
        <v>1</v>
      </c>
    </row>
    <row r="635" spans="2:3" s="61" customFormat="1" ht="18.75" customHeight="1" x14ac:dyDescent="0.25">
      <c r="B635" s="95" t="s">
        <v>642</v>
      </c>
      <c r="C635" s="10">
        <v>1</v>
      </c>
    </row>
    <row r="636" spans="2:3" s="61" customFormat="1" ht="18.75" customHeight="1" x14ac:dyDescent="0.25">
      <c r="B636" s="95" t="s">
        <v>457</v>
      </c>
      <c r="C636" s="10">
        <v>1</v>
      </c>
    </row>
    <row r="637" spans="2:3" s="61" customFormat="1" ht="18.75" customHeight="1" x14ac:dyDescent="0.25">
      <c r="B637" s="95" t="s">
        <v>748</v>
      </c>
      <c r="C637" s="10">
        <v>1</v>
      </c>
    </row>
    <row r="638" spans="2:3" s="61" customFormat="1" ht="18.75" customHeight="1" x14ac:dyDescent="0.25">
      <c r="B638" s="95" t="s">
        <v>550</v>
      </c>
      <c r="C638" s="10">
        <v>1</v>
      </c>
    </row>
    <row r="639" spans="2:3" s="61" customFormat="1" ht="18.75" customHeight="1" x14ac:dyDescent="0.25">
      <c r="B639" s="95" t="s">
        <v>677</v>
      </c>
      <c r="C639" s="10">
        <v>1</v>
      </c>
    </row>
    <row r="640" spans="2:3" s="61" customFormat="1" ht="18.75" customHeight="1" x14ac:dyDescent="0.25">
      <c r="B640" s="95" t="s">
        <v>571</v>
      </c>
      <c r="C640" s="10">
        <v>1</v>
      </c>
    </row>
    <row r="641" spans="2:3" s="61" customFormat="1" ht="18.75" customHeight="1" x14ac:dyDescent="0.25">
      <c r="B641" s="95" t="s">
        <v>972</v>
      </c>
      <c r="C641" s="10">
        <v>1</v>
      </c>
    </row>
    <row r="642" spans="2:3" s="61" customFormat="1" ht="18.75" customHeight="1" x14ac:dyDescent="0.25">
      <c r="B642" s="95" t="s">
        <v>464</v>
      </c>
      <c r="C642" s="10">
        <v>1</v>
      </c>
    </row>
    <row r="643" spans="2:3" s="61" customFormat="1" ht="18.75" customHeight="1" x14ac:dyDescent="0.25">
      <c r="B643" s="95" t="s">
        <v>900</v>
      </c>
      <c r="C643" s="10">
        <v>1</v>
      </c>
    </row>
    <row r="644" spans="2:3" s="61" customFormat="1" ht="18.75" customHeight="1" x14ac:dyDescent="0.25">
      <c r="B644" s="95" t="s">
        <v>1042</v>
      </c>
      <c r="C644" s="10">
        <v>1</v>
      </c>
    </row>
    <row r="645" spans="2:3" s="61" customFormat="1" ht="18.75" customHeight="1" x14ac:dyDescent="0.25">
      <c r="B645" s="95" t="s">
        <v>624</v>
      </c>
      <c r="C645" s="10">
        <v>1</v>
      </c>
    </row>
    <row r="646" spans="2:3" s="61" customFormat="1" ht="18.75" customHeight="1" x14ac:dyDescent="0.25">
      <c r="B646" s="95" t="s">
        <v>1120</v>
      </c>
      <c r="C646" s="10">
        <v>1</v>
      </c>
    </row>
    <row r="647" spans="2:3" s="61" customFormat="1" ht="18.75" customHeight="1" x14ac:dyDescent="0.25">
      <c r="B647" s="95" t="s">
        <v>418</v>
      </c>
      <c r="C647" s="10">
        <v>1</v>
      </c>
    </row>
    <row r="648" spans="2:3" s="61" customFormat="1" ht="18.75" customHeight="1" x14ac:dyDescent="0.25">
      <c r="B648" s="95" t="s">
        <v>623</v>
      </c>
      <c r="C648" s="10">
        <v>1</v>
      </c>
    </row>
    <row r="649" spans="2:3" s="61" customFormat="1" ht="18.75" customHeight="1" x14ac:dyDescent="0.25">
      <c r="B649" s="95" t="s">
        <v>308</v>
      </c>
      <c r="C649" s="10">
        <v>1</v>
      </c>
    </row>
    <row r="650" spans="2:3" s="61" customFormat="1" ht="18.75" customHeight="1" x14ac:dyDescent="0.25">
      <c r="B650" s="95" t="s">
        <v>740</v>
      </c>
      <c r="C650" s="10">
        <v>1</v>
      </c>
    </row>
    <row r="651" spans="2:3" s="61" customFormat="1" ht="18.75" customHeight="1" x14ac:dyDescent="0.25">
      <c r="B651" s="95" t="s">
        <v>875</v>
      </c>
      <c r="C651" s="10">
        <v>1</v>
      </c>
    </row>
    <row r="652" spans="2:3" s="61" customFormat="1" ht="18.75" customHeight="1" x14ac:dyDescent="0.25">
      <c r="B652" s="95" t="s">
        <v>801</v>
      </c>
      <c r="C652" s="10">
        <v>1</v>
      </c>
    </row>
    <row r="653" spans="2:3" s="61" customFormat="1" ht="18.75" customHeight="1" x14ac:dyDescent="0.25">
      <c r="B653" s="95" t="s">
        <v>714</v>
      </c>
      <c r="C653" s="10">
        <v>1</v>
      </c>
    </row>
    <row r="654" spans="2:3" s="61" customFormat="1" ht="18.75" customHeight="1" x14ac:dyDescent="0.25">
      <c r="B654" s="95" t="s">
        <v>1075</v>
      </c>
      <c r="C654" s="10">
        <v>1</v>
      </c>
    </row>
    <row r="655" spans="2:3" s="61" customFormat="1" ht="18.75" customHeight="1" x14ac:dyDescent="0.25">
      <c r="B655" s="95" t="s">
        <v>975</v>
      </c>
      <c r="C655" s="10">
        <v>1</v>
      </c>
    </row>
    <row r="656" spans="2:3" s="61" customFormat="1" ht="18.75" customHeight="1" x14ac:dyDescent="0.25">
      <c r="B656" s="95" t="s">
        <v>931</v>
      </c>
      <c r="C656" s="10">
        <v>1</v>
      </c>
    </row>
    <row r="657" spans="2:3" s="61" customFormat="1" ht="18.75" customHeight="1" x14ac:dyDescent="0.25">
      <c r="B657" s="95" t="s">
        <v>1044</v>
      </c>
      <c r="C657" s="10">
        <v>1</v>
      </c>
    </row>
    <row r="658" spans="2:3" s="61" customFormat="1" ht="18.75" customHeight="1" x14ac:dyDescent="0.25">
      <c r="B658" s="95" t="s">
        <v>887</v>
      </c>
      <c r="C658" s="10">
        <v>1</v>
      </c>
    </row>
    <row r="659" spans="2:3" s="61" customFormat="1" ht="18.75" customHeight="1" x14ac:dyDescent="0.25">
      <c r="B659" s="95" t="s">
        <v>727</v>
      </c>
      <c r="C659" s="10">
        <v>1</v>
      </c>
    </row>
    <row r="660" spans="2:3" s="61" customFormat="1" ht="18.75" customHeight="1" x14ac:dyDescent="0.25">
      <c r="B660" s="95" t="s">
        <v>641</v>
      </c>
      <c r="C660" s="10">
        <v>1</v>
      </c>
    </row>
    <row r="661" spans="2:3" s="61" customFormat="1" ht="18.75" customHeight="1" x14ac:dyDescent="0.25">
      <c r="B661" s="95" t="s">
        <v>1041</v>
      </c>
      <c r="C661" s="10">
        <v>1</v>
      </c>
    </row>
    <row r="662" spans="2:3" s="61" customFormat="1" ht="18.75" customHeight="1" x14ac:dyDescent="0.25">
      <c r="B662" s="95" t="s">
        <v>1066</v>
      </c>
      <c r="C662" s="10">
        <v>1</v>
      </c>
    </row>
    <row r="663" spans="2:3" s="61" customFormat="1" ht="18.75" customHeight="1" x14ac:dyDescent="0.25">
      <c r="B663" s="95" t="s">
        <v>742</v>
      </c>
      <c r="C663" s="10">
        <v>1</v>
      </c>
    </row>
    <row r="664" spans="2:3" s="61" customFormat="1" ht="18.75" customHeight="1" x14ac:dyDescent="0.25">
      <c r="B664" s="95" t="s">
        <v>687</v>
      </c>
      <c r="C664" s="10">
        <v>1</v>
      </c>
    </row>
    <row r="665" spans="2:3" s="61" customFormat="1" ht="18.75" customHeight="1" x14ac:dyDescent="0.25">
      <c r="B665" s="95" t="s">
        <v>1117</v>
      </c>
      <c r="C665" s="10">
        <v>1</v>
      </c>
    </row>
    <row r="666" spans="2:3" s="61" customFormat="1" ht="18.75" customHeight="1" x14ac:dyDescent="0.25">
      <c r="B666" s="95" t="s">
        <v>988</v>
      </c>
      <c r="C666" s="10">
        <v>1</v>
      </c>
    </row>
    <row r="667" spans="2:3" s="61" customFormat="1" ht="18.75" customHeight="1" x14ac:dyDescent="0.25">
      <c r="B667" s="95" t="s">
        <v>876</v>
      </c>
      <c r="C667" s="10">
        <v>1</v>
      </c>
    </row>
    <row r="668" spans="2:3" s="61" customFormat="1" ht="18.75" customHeight="1" x14ac:dyDescent="0.25">
      <c r="B668" s="95" t="s">
        <v>1119</v>
      </c>
      <c r="C668" s="10">
        <v>1</v>
      </c>
    </row>
    <row r="669" spans="2:3" s="61" customFormat="1" ht="18.75" customHeight="1" x14ac:dyDescent="0.25">
      <c r="B669" s="95" t="s">
        <v>649</v>
      </c>
      <c r="C669" s="10">
        <v>1</v>
      </c>
    </row>
    <row r="670" spans="2:3" s="61" customFormat="1" ht="18.75" customHeight="1" x14ac:dyDescent="0.25">
      <c r="B670" s="95" t="s">
        <v>922</v>
      </c>
      <c r="C670" s="10">
        <v>1</v>
      </c>
    </row>
    <row r="671" spans="2:3" s="61" customFormat="1" ht="18.75" customHeight="1" x14ac:dyDescent="0.25">
      <c r="B671" s="95" t="s">
        <v>332</v>
      </c>
      <c r="C671" s="10">
        <v>1</v>
      </c>
    </row>
    <row r="672" spans="2:3" s="61" customFormat="1" ht="18.75" customHeight="1" x14ac:dyDescent="0.25">
      <c r="B672" s="95" t="s">
        <v>1067</v>
      </c>
      <c r="C672" s="10">
        <v>1</v>
      </c>
    </row>
    <row r="673" spans="2:3" s="61" customFormat="1" ht="18.75" customHeight="1" x14ac:dyDescent="0.25">
      <c r="B673" s="95" t="s">
        <v>971</v>
      </c>
      <c r="C673" s="10">
        <v>1</v>
      </c>
    </row>
    <row r="674" spans="2:3" s="61" customFormat="1" ht="18.75" customHeight="1" x14ac:dyDescent="0.25">
      <c r="B674" s="95" t="s">
        <v>606</v>
      </c>
      <c r="C674" s="10">
        <v>1</v>
      </c>
    </row>
    <row r="675" spans="2:3" s="61" customFormat="1" ht="18.75" customHeight="1" x14ac:dyDescent="0.25">
      <c r="B675" s="95" t="s">
        <v>637</v>
      </c>
      <c r="C675" s="10">
        <v>1</v>
      </c>
    </row>
    <row r="676" spans="2:3" s="61" customFormat="1" ht="18.75" customHeight="1" x14ac:dyDescent="0.25">
      <c r="B676" s="95" t="s">
        <v>596</v>
      </c>
      <c r="C676" s="10">
        <v>1</v>
      </c>
    </row>
    <row r="677" spans="2:3" s="61" customFormat="1" ht="18.75" customHeight="1" x14ac:dyDescent="0.25">
      <c r="B677" s="95" t="s">
        <v>574</v>
      </c>
      <c r="C677" s="10">
        <v>1</v>
      </c>
    </row>
    <row r="678" spans="2:3" s="61" customFormat="1" ht="18.75" customHeight="1" x14ac:dyDescent="0.25">
      <c r="B678" s="95" t="s">
        <v>198</v>
      </c>
      <c r="C678" s="10">
        <v>1</v>
      </c>
    </row>
    <row r="679" spans="2:3" s="61" customFormat="1" ht="18.75" customHeight="1" x14ac:dyDescent="0.25">
      <c r="B679" s="95" t="s">
        <v>526</v>
      </c>
      <c r="C679" s="10">
        <v>1</v>
      </c>
    </row>
    <row r="680" spans="2:3" s="61" customFormat="1" ht="18.75" customHeight="1" x14ac:dyDescent="0.25">
      <c r="B680" s="95" t="s">
        <v>966</v>
      </c>
      <c r="C680" s="10">
        <v>1</v>
      </c>
    </row>
    <row r="681" spans="2:3" s="61" customFormat="1" ht="18.75" customHeight="1" x14ac:dyDescent="0.25">
      <c r="B681" s="95" t="s">
        <v>749</v>
      </c>
      <c r="C681" s="10">
        <v>1</v>
      </c>
    </row>
    <row r="682" spans="2:3" s="61" customFormat="1" ht="18.75" customHeight="1" x14ac:dyDescent="0.25">
      <c r="B682" s="95" t="s">
        <v>707</v>
      </c>
      <c r="C682" s="10">
        <v>1</v>
      </c>
    </row>
    <row r="683" spans="2:3" s="61" customFormat="1" ht="18.75" customHeight="1" x14ac:dyDescent="0.25">
      <c r="B683" s="95" t="s">
        <v>405</v>
      </c>
      <c r="C683" s="10">
        <v>1</v>
      </c>
    </row>
    <row r="684" spans="2:3" s="61" customFormat="1" ht="18.75" customHeight="1" x14ac:dyDescent="0.25">
      <c r="B684" s="95" t="s">
        <v>674</v>
      </c>
      <c r="C684" s="10">
        <v>1</v>
      </c>
    </row>
    <row r="685" spans="2:3" s="61" customFormat="1" ht="18.75" customHeight="1" x14ac:dyDescent="0.25">
      <c r="B685" s="95" t="s">
        <v>981</v>
      </c>
      <c r="C685" s="10">
        <v>1</v>
      </c>
    </row>
    <row r="686" spans="2:3" s="61" customFormat="1" ht="18.75" customHeight="1" x14ac:dyDescent="0.25">
      <c r="B686" s="95" t="s">
        <v>861</v>
      </c>
      <c r="C686" s="10">
        <v>1</v>
      </c>
    </row>
    <row r="687" spans="2:3" s="61" customFormat="1" ht="18.75" customHeight="1" x14ac:dyDescent="0.25">
      <c r="B687" s="95" t="s">
        <v>1123</v>
      </c>
      <c r="C687" s="10">
        <v>1</v>
      </c>
    </row>
    <row r="688" spans="2:3" s="61" customFormat="1" ht="18.75" customHeight="1" x14ac:dyDescent="0.25">
      <c r="B688" s="95" t="s">
        <v>361</v>
      </c>
      <c r="C688" s="10">
        <v>1</v>
      </c>
    </row>
    <row r="689" spans="2:3" s="61" customFormat="1" ht="18.75" customHeight="1" x14ac:dyDescent="0.25">
      <c r="B689" s="95" t="s">
        <v>411</v>
      </c>
      <c r="C689" s="10">
        <v>1</v>
      </c>
    </row>
    <row r="690" spans="2:3" s="61" customFormat="1" ht="18.75" customHeight="1" x14ac:dyDescent="0.25">
      <c r="B690" s="95" t="s">
        <v>1070</v>
      </c>
      <c r="C690" s="10">
        <v>1</v>
      </c>
    </row>
    <row r="691" spans="2:3" s="61" customFormat="1" ht="18.75" customHeight="1" x14ac:dyDescent="0.25">
      <c r="B691" s="95" t="s">
        <v>518</v>
      </c>
      <c r="C691" s="10">
        <v>1</v>
      </c>
    </row>
    <row r="692" spans="2:3" s="61" customFormat="1" ht="18.75" customHeight="1" x14ac:dyDescent="0.25">
      <c r="B692" s="95" t="s">
        <v>125</v>
      </c>
      <c r="C692" s="10">
        <v>1</v>
      </c>
    </row>
    <row r="693" spans="2:3" s="61" customFormat="1" ht="18.75" customHeight="1" x14ac:dyDescent="0.25">
      <c r="B693" s="95" t="s">
        <v>837</v>
      </c>
      <c r="C693" s="10">
        <v>1</v>
      </c>
    </row>
    <row r="694" spans="2:3" s="61" customFormat="1" ht="18.75" customHeight="1" x14ac:dyDescent="0.25">
      <c r="B694" s="95" t="s">
        <v>1124</v>
      </c>
      <c r="C694" s="10">
        <v>1</v>
      </c>
    </row>
    <row r="695" spans="2:3" s="61" customFormat="1" ht="18.75" customHeight="1" x14ac:dyDescent="0.25">
      <c r="B695" s="95" t="s">
        <v>562</v>
      </c>
      <c r="C695" s="10">
        <v>1</v>
      </c>
    </row>
    <row r="696" spans="2:3" s="61" customFormat="1" ht="18.75" customHeight="1" x14ac:dyDescent="0.25">
      <c r="B696" s="95" t="s">
        <v>696</v>
      </c>
      <c r="C696" s="10">
        <v>1</v>
      </c>
    </row>
    <row r="697" spans="2:3" s="61" customFormat="1" ht="18.75" customHeight="1" x14ac:dyDescent="0.25">
      <c r="B697" s="95" t="s">
        <v>821</v>
      </c>
      <c r="C697" s="10">
        <v>1</v>
      </c>
    </row>
    <row r="698" spans="2:3" s="61" customFormat="1" ht="18.75" customHeight="1" x14ac:dyDescent="0.25">
      <c r="B698" s="95" t="s">
        <v>1125</v>
      </c>
      <c r="C698" s="10">
        <v>1</v>
      </c>
    </row>
    <row r="699" spans="2:3" s="61" customFormat="1" ht="18.75" customHeight="1" x14ac:dyDescent="0.25">
      <c r="B699" s="95" t="s">
        <v>395</v>
      </c>
      <c r="C699" s="10">
        <v>1</v>
      </c>
    </row>
    <row r="700" spans="2:3" s="61" customFormat="1" ht="18.75" customHeight="1" x14ac:dyDescent="0.25">
      <c r="B700" s="95" t="s">
        <v>608</v>
      </c>
      <c r="C700" s="10">
        <v>1</v>
      </c>
    </row>
    <row r="701" spans="2:3" s="61" customFormat="1" ht="18.75" customHeight="1" x14ac:dyDescent="0.25">
      <c r="B701" s="95" t="s">
        <v>543</v>
      </c>
      <c r="C701" s="10">
        <v>1</v>
      </c>
    </row>
    <row r="702" spans="2:3" s="61" customFormat="1" ht="18.75" customHeight="1" x14ac:dyDescent="0.25">
      <c r="B702" s="95" t="s">
        <v>531</v>
      </c>
      <c r="C702" s="10">
        <v>1</v>
      </c>
    </row>
    <row r="703" spans="2:3" s="61" customFormat="1" ht="18.75" customHeight="1" x14ac:dyDescent="0.25">
      <c r="B703" s="95" t="s">
        <v>380</v>
      </c>
      <c r="C703" s="10">
        <v>1</v>
      </c>
    </row>
    <row r="704" spans="2:3" s="61" customFormat="1" ht="18.75" customHeight="1" x14ac:dyDescent="0.25">
      <c r="B704" s="95" t="s">
        <v>1037</v>
      </c>
      <c r="C704" s="10">
        <v>1</v>
      </c>
    </row>
    <row r="705" spans="2:3" s="61" customFormat="1" ht="18.75" customHeight="1" x14ac:dyDescent="0.25">
      <c r="B705" s="95" t="s">
        <v>481</v>
      </c>
      <c r="C705" s="10">
        <v>1</v>
      </c>
    </row>
    <row r="706" spans="2:3" s="61" customFormat="1" ht="18.75" customHeight="1" x14ac:dyDescent="0.25">
      <c r="B706" s="95" t="s">
        <v>811</v>
      </c>
      <c r="C706" s="10">
        <v>1</v>
      </c>
    </row>
    <row r="707" spans="2:3" s="61" customFormat="1" ht="18.75" customHeight="1" x14ac:dyDescent="0.25">
      <c r="B707" s="95" t="s">
        <v>1036</v>
      </c>
      <c r="C707" s="10">
        <v>1</v>
      </c>
    </row>
    <row r="708" spans="2:3" s="61" customFormat="1" ht="18.75" customHeight="1" x14ac:dyDescent="0.25">
      <c r="B708" s="95" t="s">
        <v>363</v>
      </c>
      <c r="C708" s="10">
        <v>1</v>
      </c>
    </row>
    <row r="709" spans="2:3" s="61" customFormat="1" ht="18.75" customHeight="1" x14ac:dyDescent="0.25">
      <c r="B709" s="95" t="s">
        <v>294</v>
      </c>
      <c r="C709" s="10">
        <v>1</v>
      </c>
    </row>
    <row r="710" spans="2:3" s="61" customFormat="1" ht="18.75" customHeight="1" x14ac:dyDescent="0.25">
      <c r="B710" s="95" t="s">
        <v>673</v>
      </c>
      <c r="C710" s="10">
        <v>1</v>
      </c>
    </row>
    <row r="711" spans="2:3" s="61" customFormat="1" ht="18.75" customHeight="1" x14ac:dyDescent="0.25">
      <c r="B711" s="95" t="s">
        <v>626</v>
      </c>
      <c r="C711" s="10">
        <v>1</v>
      </c>
    </row>
    <row r="712" spans="2:3" s="61" customFormat="1" ht="18.75" customHeight="1" x14ac:dyDescent="0.25">
      <c r="B712" s="95" t="s">
        <v>797</v>
      </c>
      <c r="C712" s="10">
        <v>1</v>
      </c>
    </row>
    <row r="713" spans="2:3" s="61" customFormat="1" ht="18.75" customHeight="1" x14ac:dyDescent="0.25">
      <c r="B713" s="95" t="s">
        <v>1080</v>
      </c>
      <c r="C713" s="10">
        <v>1</v>
      </c>
    </row>
    <row r="714" spans="2:3" s="61" customFormat="1" ht="18.75" customHeight="1" x14ac:dyDescent="0.25">
      <c r="B714" s="95" t="s">
        <v>752</v>
      </c>
      <c r="C714" s="10">
        <v>1</v>
      </c>
    </row>
    <row r="715" spans="2:3" s="61" customFormat="1" ht="18.75" customHeight="1" x14ac:dyDescent="0.25">
      <c r="B715" s="95" t="s">
        <v>979</v>
      </c>
      <c r="C715" s="10">
        <v>1</v>
      </c>
    </row>
    <row r="716" spans="2:3" s="61" customFormat="1" ht="18.75" customHeight="1" x14ac:dyDescent="0.25">
      <c r="B716" s="95" t="s">
        <v>794</v>
      </c>
      <c r="C716" s="10">
        <v>1</v>
      </c>
    </row>
    <row r="717" spans="2:3" s="61" customFormat="1" ht="18.75" customHeight="1" x14ac:dyDescent="0.25">
      <c r="B717" s="95" t="s">
        <v>897</v>
      </c>
      <c r="C717" s="10">
        <v>1</v>
      </c>
    </row>
    <row r="718" spans="2:3" s="61" customFormat="1" ht="18.75" customHeight="1" x14ac:dyDescent="0.25">
      <c r="B718" s="95" t="s">
        <v>356</v>
      </c>
      <c r="C718" s="10">
        <v>1</v>
      </c>
    </row>
    <row r="719" spans="2:3" s="61" customFormat="1" ht="18.75" customHeight="1" x14ac:dyDescent="0.25">
      <c r="B719" s="95" t="s">
        <v>589</v>
      </c>
      <c r="C719" s="10">
        <v>1</v>
      </c>
    </row>
    <row r="720" spans="2:3" s="61" customFormat="1" ht="18.75" customHeight="1" x14ac:dyDescent="0.25">
      <c r="B720" s="95" t="s">
        <v>320</v>
      </c>
      <c r="C720" s="10">
        <v>1</v>
      </c>
    </row>
    <row r="721" spans="2:3" s="61" customFormat="1" ht="18.75" customHeight="1" x14ac:dyDescent="0.25">
      <c r="B721" s="95" t="s">
        <v>815</v>
      </c>
      <c r="C721" s="10">
        <v>1</v>
      </c>
    </row>
    <row r="722" spans="2:3" s="61" customFormat="1" ht="18.75" customHeight="1" x14ac:dyDescent="0.25">
      <c r="B722" s="95" t="s">
        <v>715</v>
      </c>
      <c r="C722" s="10">
        <v>1</v>
      </c>
    </row>
    <row r="723" spans="2:3" s="61" customFormat="1" ht="18.75" customHeight="1" x14ac:dyDescent="0.25">
      <c r="B723" s="95" t="s">
        <v>483</v>
      </c>
      <c r="C723" s="10">
        <v>1</v>
      </c>
    </row>
    <row r="724" spans="2:3" s="61" customFormat="1" ht="18.75" customHeight="1" x14ac:dyDescent="0.25">
      <c r="B724" s="95" t="s">
        <v>820</v>
      </c>
      <c r="C724" s="10">
        <v>1</v>
      </c>
    </row>
    <row r="725" spans="2:3" s="61" customFormat="1" ht="18.75" customHeight="1" x14ac:dyDescent="0.25">
      <c r="B725" s="95" t="s">
        <v>1054</v>
      </c>
      <c r="C725" s="10">
        <v>1</v>
      </c>
    </row>
    <row r="726" spans="2:3" s="61" customFormat="1" ht="18.75" customHeight="1" x14ac:dyDescent="0.25">
      <c r="B726" s="95" t="s">
        <v>755</v>
      </c>
      <c r="C726" s="10">
        <v>1</v>
      </c>
    </row>
    <row r="727" spans="2:3" s="61" customFormat="1" ht="18.75" customHeight="1" x14ac:dyDescent="0.25">
      <c r="B727" s="95" t="s">
        <v>932</v>
      </c>
      <c r="C727" s="10">
        <v>1</v>
      </c>
    </row>
    <row r="728" spans="2:3" s="61" customFormat="1" ht="18.75" customHeight="1" x14ac:dyDescent="0.25">
      <c r="B728" s="95" t="s">
        <v>964</v>
      </c>
      <c r="C728" s="10">
        <v>1</v>
      </c>
    </row>
    <row r="729" spans="2:3" s="61" customFormat="1" ht="18.75" customHeight="1" x14ac:dyDescent="0.25">
      <c r="B729" s="95" t="s">
        <v>1077</v>
      </c>
      <c r="C729" s="10">
        <v>1</v>
      </c>
    </row>
    <row r="730" spans="2:3" s="61" customFormat="1" ht="18.75" customHeight="1" x14ac:dyDescent="0.25">
      <c r="B730" s="95" t="s">
        <v>1035</v>
      </c>
      <c r="C730" s="10">
        <v>1</v>
      </c>
    </row>
    <row r="731" spans="2:3" s="61" customFormat="1" ht="18.75" customHeight="1" x14ac:dyDescent="0.25">
      <c r="B731" s="95" t="s">
        <v>645</v>
      </c>
      <c r="C731" s="10">
        <v>1</v>
      </c>
    </row>
    <row r="732" spans="2:3" s="61" customFormat="1" ht="18.75" customHeight="1" x14ac:dyDescent="0.25">
      <c r="B732" s="95" t="s">
        <v>723</v>
      </c>
      <c r="C732" s="10">
        <v>1</v>
      </c>
    </row>
    <row r="733" spans="2:3" s="61" customFormat="1" ht="18.75" customHeight="1" x14ac:dyDescent="0.25">
      <c r="B733" s="95" t="s">
        <v>567</v>
      </c>
      <c r="C733" s="10">
        <v>1</v>
      </c>
    </row>
    <row r="734" spans="2:3" s="61" customFormat="1" ht="18.75" customHeight="1" x14ac:dyDescent="0.25">
      <c r="B734" s="95" t="s">
        <v>554</v>
      </c>
      <c r="C734" s="10">
        <v>1</v>
      </c>
    </row>
    <row r="735" spans="2:3" s="61" customFormat="1" ht="18.75" customHeight="1" x14ac:dyDescent="0.25">
      <c r="B735" s="95" t="s">
        <v>317</v>
      </c>
      <c r="C735" s="10">
        <v>1</v>
      </c>
    </row>
    <row r="736" spans="2:3" s="61" customFormat="1" ht="18.75" customHeight="1" x14ac:dyDescent="0.25">
      <c r="B736" s="95" t="s">
        <v>675</v>
      </c>
      <c r="C736" s="10">
        <v>1</v>
      </c>
    </row>
    <row r="737" spans="2:3" s="61" customFormat="1" ht="18.75" customHeight="1" x14ac:dyDescent="0.25">
      <c r="B737" s="95" t="s">
        <v>486</v>
      </c>
      <c r="C737" s="10">
        <v>1</v>
      </c>
    </row>
    <row r="738" spans="2:3" s="61" customFormat="1" ht="18.75" customHeight="1" x14ac:dyDescent="0.25">
      <c r="B738" s="95" t="s">
        <v>610</v>
      </c>
      <c r="C738" s="10">
        <v>1</v>
      </c>
    </row>
    <row r="739" spans="2:3" s="61" customFormat="1" ht="18.75" customHeight="1" x14ac:dyDescent="0.25">
      <c r="B739" s="95" t="s">
        <v>1039</v>
      </c>
      <c r="C739" s="10">
        <v>1</v>
      </c>
    </row>
    <row r="740" spans="2:3" s="61" customFormat="1" ht="18.75" customHeight="1" x14ac:dyDescent="0.25">
      <c r="B740" s="95" t="s">
        <v>757</v>
      </c>
      <c r="C740" s="10">
        <v>1</v>
      </c>
    </row>
    <row r="741" spans="2:3" s="61" customFormat="1" ht="18.75" customHeight="1" x14ac:dyDescent="0.25">
      <c r="B741" s="95" t="s">
        <v>834</v>
      </c>
      <c r="C741" s="10">
        <v>1</v>
      </c>
    </row>
    <row r="742" spans="2:3" s="61" customFormat="1" ht="18.75" customHeight="1" x14ac:dyDescent="0.25">
      <c r="B742" s="95" t="s">
        <v>530</v>
      </c>
      <c r="C742" s="10">
        <v>1</v>
      </c>
    </row>
    <row r="743" spans="2:3" s="61" customFormat="1" ht="18.75" customHeight="1" x14ac:dyDescent="0.25">
      <c r="B743" s="95" t="s">
        <v>515</v>
      </c>
      <c r="C743" s="10">
        <v>1</v>
      </c>
    </row>
    <row r="744" spans="2:3" s="61" customFormat="1" ht="18.75" customHeight="1" x14ac:dyDescent="0.25">
      <c r="B744" s="95" t="s">
        <v>482</v>
      </c>
      <c r="C744" s="10">
        <v>1</v>
      </c>
    </row>
    <row r="745" spans="2:3" s="61" customFormat="1" ht="18.75" customHeight="1" x14ac:dyDescent="0.25">
      <c r="B745" s="95" t="s">
        <v>430</v>
      </c>
      <c r="C745" s="10">
        <v>1</v>
      </c>
    </row>
    <row r="746" spans="2:3" s="61" customFormat="1" ht="18.75" customHeight="1" x14ac:dyDescent="0.25">
      <c r="B746" s="95" t="s">
        <v>1079</v>
      </c>
      <c r="C746" s="10">
        <v>1</v>
      </c>
    </row>
    <row r="747" spans="2:3" s="61" customFormat="1" ht="18.75" customHeight="1" x14ac:dyDescent="0.25">
      <c r="B747" s="95" t="s">
        <v>492</v>
      </c>
      <c r="C747" s="10">
        <v>1</v>
      </c>
    </row>
    <row r="748" spans="2:3" s="61" customFormat="1" ht="18.75" customHeight="1" x14ac:dyDescent="0.25">
      <c r="B748" s="95" t="s">
        <v>850</v>
      </c>
      <c r="C748" s="10">
        <v>1</v>
      </c>
    </row>
    <row r="749" spans="2:3" s="61" customFormat="1" ht="18.75" customHeight="1" x14ac:dyDescent="0.25">
      <c r="B749" s="95" t="s">
        <v>695</v>
      </c>
      <c r="C749" s="10">
        <v>1</v>
      </c>
    </row>
    <row r="750" spans="2:3" s="61" customFormat="1" ht="18.75" customHeight="1" x14ac:dyDescent="0.25">
      <c r="B750" s="95" t="s">
        <v>49</v>
      </c>
      <c r="C750" s="10">
        <v>1</v>
      </c>
    </row>
    <row r="751" spans="2:3" s="61" customFormat="1" ht="18.75" customHeight="1" x14ac:dyDescent="0.25">
      <c r="B751" s="95" t="s">
        <v>364</v>
      </c>
      <c r="C751" s="10">
        <v>1</v>
      </c>
    </row>
    <row r="752" spans="2:3" s="61" customFormat="1" ht="18.75" customHeight="1" x14ac:dyDescent="0.25">
      <c r="B752" s="95" t="s">
        <v>44</v>
      </c>
      <c r="C752" s="10">
        <v>1</v>
      </c>
    </row>
    <row r="753" spans="2:3" s="61" customFormat="1" ht="18.75" customHeight="1" x14ac:dyDescent="0.25">
      <c r="B753" s="95" t="s">
        <v>824</v>
      </c>
      <c r="C753" s="10">
        <v>1</v>
      </c>
    </row>
    <row r="754" spans="2:3" s="61" customFormat="1" ht="18.75" customHeight="1" x14ac:dyDescent="0.25">
      <c r="B754" s="95" t="s">
        <v>709</v>
      </c>
      <c r="C754" s="10">
        <v>1</v>
      </c>
    </row>
    <row r="755" spans="2:3" s="61" customFormat="1" ht="18.75" customHeight="1" x14ac:dyDescent="0.25">
      <c r="B755" s="95" t="s">
        <v>660</v>
      </c>
      <c r="C755" s="10">
        <v>1</v>
      </c>
    </row>
    <row r="756" spans="2:3" s="61" customFormat="1" ht="18.75" customHeight="1" x14ac:dyDescent="0.25">
      <c r="B756" s="95" t="s">
        <v>557</v>
      </c>
      <c r="C756" s="10">
        <v>1</v>
      </c>
    </row>
    <row r="757" spans="2:3" s="61" customFormat="1" ht="18.75" customHeight="1" x14ac:dyDescent="0.25">
      <c r="B757" s="95" t="s">
        <v>986</v>
      </c>
      <c r="C757" s="10">
        <v>1</v>
      </c>
    </row>
    <row r="758" spans="2:3" s="61" customFormat="1" ht="18.75" customHeight="1" x14ac:dyDescent="0.25">
      <c r="B758" s="95" t="s">
        <v>1118</v>
      </c>
      <c r="C758" s="10">
        <v>1</v>
      </c>
    </row>
    <row r="759" spans="2:3" s="61" customFormat="1" ht="18.75" customHeight="1" x14ac:dyDescent="0.25">
      <c r="B759" s="95" t="s">
        <v>1076</v>
      </c>
      <c r="C759" s="10">
        <v>1</v>
      </c>
    </row>
    <row r="760" spans="2:3" s="61" customFormat="1" ht="18.75" customHeight="1" x14ac:dyDescent="0.25">
      <c r="B760" s="95" t="s">
        <v>701</v>
      </c>
      <c r="C760" s="10">
        <v>1</v>
      </c>
    </row>
    <row r="761" spans="2:3" s="61" customFormat="1" ht="18.75" customHeight="1" x14ac:dyDescent="0.25">
      <c r="B761" s="95" t="s">
        <v>689</v>
      </c>
      <c r="C761" s="10">
        <v>1</v>
      </c>
    </row>
    <row r="762" spans="2:3" s="61" customFormat="1" ht="18.75" customHeight="1" x14ac:dyDescent="0.25">
      <c r="B762" s="95" t="s">
        <v>682</v>
      </c>
      <c r="C762" s="10">
        <v>1</v>
      </c>
    </row>
    <row r="763" spans="2:3" s="61" customFormat="1" ht="18.75" customHeight="1" x14ac:dyDescent="0.25">
      <c r="B763" s="95" t="s">
        <v>878</v>
      </c>
      <c r="C763" s="10">
        <v>1</v>
      </c>
    </row>
    <row r="764" spans="2:3" s="61" customFormat="1" ht="18.75" customHeight="1" x14ac:dyDescent="0.25">
      <c r="B764" s="95" t="s">
        <v>969</v>
      </c>
      <c r="C764" s="10">
        <v>1</v>
      </c>
    </row>
    <row r="765" spans="2:3" s="61" customFormat="1" ht="18.75" customHeight="1" x14ac:dyDescent="0.25">
      <c r="B765" s="95" t="s">
        <v>604</v>
      </c>
      <c r="C765" s="10">
        <v>1</v>
      </c>
    </row>
    <row r="766" spans="2:3" s="61" customFormat="1" ht="18.75" customHeight="1" x14ac:dyDescent="0.25">
      <c r="B766" s="95" t="s">
        <v>504</v>
      </c>
      <c r="C766" s="10">
        <v>1</v>
      </c>
    </row>
    <row r="767" spans="2:3" s="61" customFormat="1" ht="18.75" customHeight="1" x14ac:dyDescent="0.25">
      <c r="B767" s="95" t="s">
        <v>728</v>
      </c>
      <c r="C767" s="10">
        <v>1</v>
      </c>
    </row>
    <row r="768" spans="2:3" s="61" customFormat="1" ht="18.75" customHeight="1" x14ac:dyDescent="0.25">
      <c r="B768" s="95" t="s">
        <v>1050</v>
      </c>
      <c r="C768" s="10">
        <v>1</v>
      </c>
    </row>
    <row r="769" spans="2:3" s="61" customFormat="1" ht="18.75" customHeight="1" x14ac:dyDescent="0.25">
      <c r="B769" s="95" t="s">
        <v>708</v>
      </c>
      <c r="C769" s="10">
        <v>1</v>
      </c>
    </row>
    <row r="770" spans="2:3" s="61" customFormat="1" ht="18.75" customHeight="1" x14ac:dyDescent="0.25">
      <c r="B770" s="95" t="s">
        <v>710</v>
      </c>
      <c r="C770" s="10">
        <v>1</v>
      </c>
    </row>
    <row r="771" spans="2:3" s="61" customFormat="1" ht="18.75" customHeight="1" x14ac:dyDescent="0.25">
      <c r="B771" s="95" t="s">
        <v>857</v>
      </c>
      <c r="C771" s="10">
        <v>1</v>
      </c>
    </row>
    <row r="772" spans="2:3" s="61" customFormat="1" ht="18.75" customHeight="1" x14ac:dyDescent="0.25">
      <c r="B772" s="95" t="s">
        <v>747</v>
      </c>
      <c r="C772" s="10">
        <v>1</v>
      </c>
    </row>
    <row r="773" spans="2:3" s="61" customFormat="1" ht="18.75" customHeight="1" x14ac:dyDescent="0.25">
      <c r="B773" s="95" t="s">
        <v>661</v>
      </c>
      <c r="C773" s="10">
        <v>1</v>
      </c>
    </row>
    <row r="774" spans="2:3" s="61" customFormat="1" ht="18.75" customHeight="1" x14ac:dyDescent="0.25">
      <c r="B774" s="95" t="s">
        <v>984</v>
      </c>
      <c r="C774" s="10">
        <v>1</v>
      </c>
    </row>
    <row r="775" spans="2:3" s="61" customFormat="1" ht="18.75" customHeight="1" x14ac:dyDescent="0.25">
      <c r="B775" s="95" t="s">
        <v>734</v>
      </c>
      <c r="C775" s="10">
        <v>1</v>
      </c>
    </row>
    <row r="776" spans="2:3" s="61" customFormat="1" ht="18.75" customHeight="1" x14ac:dyDescent="0.25">
      <c r="B776" s="95" t="s">
        <v>609</v>
      </c>
      <c r="C776" s="10">
        <v>1</v>
      </c>
    </row>
    <row r="777" spans="2:3" s="61" customFormat="1" ht="18.75" customHeight="1" x14ac:dyDescent="0.25">
      <c r="B777" s="95" t="s">
        <v>965</v>
      </c>
      <c r="C777" s="10">
        <v>1</v>
      </c>
    </row>
    <row r="778" spans="2:3" s="61" customFormat="1" ht="18.75" customHeight="1" x14ac:dyDescent="0.25">
      <c r="B778" s="95" t="s">
        <v>904</v>
      </c>
      <c r="C778" s="10">
        <v>1</v>
      </c>
    </row>
    <row r="779" spans="2:3" s="61" customFormat="1" ht="18.75" customHeight="1" x14ac:dyDescent="0.25">
      <c r="B779" s="95" t="s">
        <v>681</v>
      </c>
      <c r="C779" s="10">
        <v>1</v>
      </c>
    </row>
    <row r="780" spans="2:3" s="61" customFormat="1" ht="18.75" customHeight="1" x14ac:dyDescent="0.25">
      <c r="B780" s="95" t="s">
        <v>374</v>
      </c>
      <c r="C780" s="10">
        <v>1</v>
      </c>
    </row>
    <row r="781" spans="2:3" s="61" customFormat="1" ht="18.75" customHeight="1" x14ac:dyDescent="0.25">
      <c r="B781" s="95" t="s">
        <v>751</v>
      </c>
      <c r="C781" s="10">
        <v>1</v>
      </c>
    </row>
    <row r="782" spans="2:3" s="61" customFormat="1" ht="18.75" customHeight="1" x14ac:dyDescent="0.25">
      <c r="B782" s="95" t="s">
        <v>813</v>
      </c>
      <c r="C782" s="10">
        <v>1</v>
      </c>
    </row>
    <row r="783" spans="2:3" s="61" customFormat="1" ht="18.75" customHeight="1" x14ac:dyDescent="0.25">
      <c r="B783" s="95" t="s">
        <v>440</v>
      </c>
      <c r="C783" s="10">
        <v>1</v>
      </c>
    </row>
    <row r="784" spans="2:3" s="61" customFormat="1" ht="18.75" customHeight="1" x14ac:dyDescent="0.25">
      <c r="B784" s="95" t="s">
        <v>1058</v>
      </c>
      <c r="C784" s="10">
        <v>1</v>
      </c>
    </row>
    <row r="785" spans="2:3" s="61" customFormat="1" ht="18.75" customHeight="1" x14ac:dyDescent="0.25">
      <c r="B785" s="95" t="s">
        <v>970</v>
      </c>
      <c r="C785" s="10">
        <v>1</v>
      </c>
    </row>
    <row r="786" spans="2:3" s="61" customFormat="1" ht="18.75" customHeight="1" x14ac:dyDescent="0.25">
      <c r="B786" s="95" t="s">
        <v>668</v>
      </c>
      <c r="C786" s="10">
        <v>1</v>
      </c>
    </row>
    <row r="787" spans="2:3" s="61" customFormat="1" ht="18.75" customHeight="1" thickBot="1" x14ac:dyDescent="0.3">
      <c r="B787" s="95" t="s">
        <v>987</v>
      </c>
      <c r="C787" s="10">
        <v>1</v>
      </c>
    </row>
    <row r="788" spans="2:3" s="61" customFormat="1" ht="18.75" customHeight="1" thickBot="1" x14ac:dyDescent="0.25">
      <c r="B788" s="78" t="s">
        <v>806</v>
      </c>
      <c r="C788" s="77">
        <f>SUM(C7:C787)</f>
        <v>38121</v>
      </c>
    </row>
    <row r="789" spans="2:3" s="61" customFormat="1" ht="18.75" customHeight="1" x14ac:dyDescent="0.25">
      <c r="B789" s="88"/>
      <c r="C789" s="90"/>
    </row>
    <row r="790" spans="2:3" s="61" customFormat="1" ht="18.75" customHeight="1" x14ac:dyDescent="0.25">
      <c r="B790" s="88"/>
      <c r="C790" s="90"/>
    </row>
    <row r="791" spans="2:3" s="61" customFormat="1" ht="18.75" customHeight="1" x14ac:dyDescent="0.25">
      <c r="B791" s="88"/>
      <c r="C791" s="90"/>
    </row>
    <row r="792" spans="2:3" s="61" customFormat="1" ht="18.75" customHeight="1" x14ac:dyDescent="0.25">
      <c r="B792" s="88"/>
      <c r="C792" s="90"/>
    </row>
    <row r="793" spans="2:3" s="61" customFormat="1" ht="18.75" customHeight="1" x14ac:dyDescent="0.25">
      <c r="B793" s="88"/>
      <c r="C793" s="90"/>
    </row>
    <row r="794" spans="2:3" s="61" customFormat="1" ht="18.75" customHeight="1" x14ac:dyDescent="0.25">
      <c r="B794" s="88"/>
      <c r="C794" s="90"/>
    </row>
    <row r="795" spans="2:3" s="61" customFormat="1" ht="18.75" customHeight="1" x14ac:dyDescent="0.25">
      <c r="B795" s="88"/>
      <c r="C795" s="90"/>
    </row>
    <row r="796" spans="2:3" s="61" customFormat="1" ht="18.75" customHeight="1" x14ac:dyDescent="0.25">
      <c r="B796" s="88"/>
      <c r="C796" s="90"/>
    </row>
    <row r="797" spans="2:3" s="61" customFormat="1" ht="18.75" customHeight="1" x14ac:dyDescent="0.25">
      <c r="B797" s="88"/>
      <c r="C797" s="90"/>
    </row>
    <row r="798" spans="2:3" s="61" customFormat="1" ht="18.75" customHeight="1" x14ac:dyDescent="0.25">
      <c r="B798" s="88"/>
      <c r="C798" s="90"/>
    </row>
    <row r="799" spans="2:3" s="61" customFormat="1" ht="18.75" customHeight="1" x14ac:dyDescent="0.25">
      <c r="B799" s="88"/>
      <c r="C799" s="90"/>
    </row>
    <row r="800" spans="2:3" s="61" customFormat="1" ht="18.75" customHeight="1" x14ac:dyDescent="0.25">
      <c r="B800" s="88"/>
      <c r="C800" s="90"/>
    </row>
    <row r="801" spans="2:3" s="61" customFormat="1" ht="18.75" customHeight="1" x14ac:dyDescent="0.25">
      <c r="B801" s="88"/>
      <c r="C801" s="90"/>
    </row>
    <row r="802" spans="2:3" s="61" customFormat="1" ht="18.75" customHeight="1" x14ac:dyDescent="0.25">
      <c r="B802" s="88"/>
      <c r="C802" s="90"/>
    </row>
    <row r="803" spans="2:3" s="61" customFormat="1" ht="18.75" customHeight="1" x14ac:dyDescent="0.25">
      <c r="B803" s="88"/>
      <c r="C803" s="90"/>
    </row>
    <row r="804" spans="2:3" s="61" customFormat="1" ht="18.75" customHeight="1" x14ac:dyDescent="0.25">
      <c r="B804" s="88"/>
      <c r="C804" s="90"/>
    </row>
    <row r="805" spans="2:3" s="61" customFormat="1" ht="18.75" customHeight="1" x14ac:dyDescent="0.25">
      <c r="B805" s="88"/>
      <c r="C805" s="90"/>
    </row>
    <row r="806" spans="2:3" s="61" customFormat="1" ht="18.75" customHeight="1" x14ac:dyDescent="0.25">
      <c r="B806" s="88"/>
      <c r="C806" s="90"/>
    </row>
    <row r="807" spans="2:3" s="61" customFormat="1" ht="18.75" customHeight="1" x14ac:dyDescent="0.25">
      <c r="B807" s="88"/>
      <c r="C807" s="90"/>
    </row>
    <row r="808" spans="2:3" s="61" customFormat="1" ht="18.75" customHeight="1" x14ac:dyDescent="0.25">
      <c r="B808" s="88"/>
      <c r="C808" s="90"/>
    </row>
    <row r="809" spans="2:3" s="61" customFormat="1" ht="18.75" customHeight="1" x14ac:dyDescent="0.25">
      <c r="B809" s="88"/>
      <c r="C809" s="90"/>
    </row>
    <row r="810" spans="2:3" s="61" customFormat="1" ht="18.75" customHeight="1" x14ac:dyDescent="0.25">
      <c r="B810" s="88"/>
      <c r="C810" s="90"/>
    </row>
    <row r="811" spans="2:3" s="61" customFormat="1" ht="18.75" customHeight="1" x14ac:dyDescent="0.25">
      <c r="B811" s="88"/>
      <c r="C811" s="90"/>
    </row>
    <row r="812" spans="2:3" s="61" customFormat="1" ht="18.75" customHeight="1" x14ac:dyDescent="0.25">
      <c r="B812" s="88"/>
      <c r="C812" s="90"/>
    </row>
    <row r="813" spans="2:3" s="61" customFormat="1" ht="18.75" customHeight="1" x14ac:dyDescent="0.25">
      <c r="B813" s="88"/>
      <c r="C813" s="90"/>
    </row>
    <row r="814" spans="2:3" s="61" customFormat="1" ht="18.75" customHeight="1" x14ac:dyDescent="0.25">
      <c r="B814" s="88"/>
      <c r="C814" s="90"/>
    </row>
    <row r="815" spans="2:3" s="61" customFormat="1" ht="18.75" customHeight="1" x14ac:dyDescent="0.25">
      <c r="B815" s="88"/>
      <c r="C815" s="90"/>
    </row>
    <row r="816" spans="2:3" s="61" customFormat="1" ht="18.75" customHeight="1" x14ac:dyDescent="0.25">
      <c r="B816" s="88"/>
      <c r="C816" s="90"/>
    </row>
    <row r="817" spans="2:3" s="61" customFormat="1" ht="18.75" customHeight="1" x14ac:dyDescent="0.25">
      <c r="B817" s="88"/>
      <c r="C817" s="90"/>
    </row>
    <row r="818" spans="2:3" s="61" customFormat="1" ht="18.75" customHeight="1" x14ac:dyDescent="0.25">
      <c r="B818" s="88"/>
      <c r="C818" s="90"/>
    </row>
    <row r="819" spans="2:3" s="61" customFormat="1" ht="18.75" customHeight="1" x14ac:dyDescent="0.25">
      <c r="B819" s="88"/>
      <c r="C819" s="90"/>
    </row>
    <row r="820" spans="2:3" s="61" customFormat="1" ht="18.75" customHeight="1" x14ac:dyDescent="0.25">
      <c r="B820" s="88"/>
      <c r="C820" s="90"/>
    </row>
    <row r="821" spans="2:3" s="61" customFormat="1" ht="18.75" customHeight="1" x14ac:dyDescent="0.25">
      <c r="B821" s="88"/>
      <c r="C821" s="90"/>
    </row>
    <row r="822" spans="2:3" s="61" customFormat="1" ht="18.75" customHeight="1" x14ac:dyDescent="0.25">
      <c r="B822" s="88"/>
      <c r="C822" s="90"/>
    </row>
    <row r="823" spans="2:3" s="61" customFormat="1" ht="18.75" customHeight="1" x14ac:dyDescent="0.25">
      <c r="B823" s="88"/>
      <c r="C823" s="90"/>
    </row>
    <row r="824" spans="2:3" s="61" customFormat="1" ht="18.75" customHeight="1" x14ac:dyDescent="0.25">
      <c r="B824" s="88"/>
      <c r="C824" s="90"/>
    </row>
    <row r="825" spans="2:3" s="61" customFormat="1" ht="18.75" customHeight="1" x14ac:dyDescent="0.25">
      <c r="B825" s="88"/>
      <c r="C825" s="90"/>
    </row>
    <row r="826" spans="2:3" s="61" customFormat="1" ht="18.75" customHeight="1" x14ac:dyDescent="0.25">
      <c r="B826" s="88"/>
      <c r="C826" s="90"/>
    </row>
    <row r="827" spans="2:3" s="61" customFormat="1" ht="18.75" customHeight="1" x14ac:dyDescent="0.25">
      <c r="B827" s="88"/>
      <c r="C827" s="90"/>
    </row>
    <row r="828" spans="2:3" s="61" customFormat="1" ht="18.75" customHeight="1" x14ac:dyDescent="0.25">
      <c r="B828" s="88"/>
      <c r="C828" s="90"/>
    </row>
    <row r="829" spans="2:3" s="61" customFormat="1" ht="18.75" customHeight="1" x14ac:dyDescent="0.25">
      <c r="B829" s="88"/>
      <c r="C829" s="90"/>
    </row>
    <row r="830" spans="2:3" s="61" customFormat="1" ht="18.75" customHeight="1" x14ac:dyDescent="0.25">
      <c r="B830" s="88"/>
      <c r="C830" s="90"/>
    </row>
    <row r="831" spans="2:3" s="61" customFormat="1" ht="18.75" customHeight="1" x14ac:dyDescent="0.25">
      <c r="B831" s="88"/>
      <c r="C831" s="90"/>
    </row>
    <row r="832" spans="2:3" s="61" customFormat="1" ht="18.75" customHeight="1" x14ac:dyDescent="0.25">
      <c r="B832" s="88"/>
      <c r="C832" s="90"/>
    </row>
    <row r="833" spans="2:3" s="61" customFormat="1" ht="18.75" customHeight="1" x14ac:dyDescent="0.25">
      <c r="B833" s="88"/>
      <c r="C833" s="90"/>
    </row>
    <row r="834" spans="2:3" s="61" customFormat="1" ht="18.75" customHeight="1" x14ac:dyDescent="0.25">
      <c r="B834" s="88"/>
      <c r="C834" s="90"/>
    </row>
    <row r="835" spans="2:3" s="61" customFormat="1" ht="18.75" customHeight="1" x14ac:dyDescent="0.25">
      <c r="B835" s="88"/>
      <c r="C835" s="90"/>
    </row>
    <row r="836" spans="2:3" s="61" customFormat="1" ht="18.75" customHeight="1" x14ac:dyDescent="0.25">
      <c r="B836" s="88"/>
      <c r="C836" s="90"/>
    </row>
    <row r="837" spans="2:3" s="61" customFormat="1" ht="18.75" customHeight="1" x14ac:dyDescent="0.25">
      <c r="B837" s="88"/>
      <c r="C837" s="90"/>
    </row>
    <row r="838" spans="2:3" s="61" customFormat="1" ht="18.75" customHeight="1" x14ac:dyDescent="0.25">
      <c r="B838" s="88"/>
      <c r="C838" s="90"/>
    </row>
    <row r="839" spans="2:3" s="61" customFormat="1" ht="18.75" customHeight="1" x14ac:dyDescent="0.25">
      <c r="B839" s="88"/>
      <c r="C839" s="90"/>
    </row>
    <row r="840" spans="2:3" s="61" customFormat="1" ht="18.75" customHeight="1" x14ac:dyDescent="0.25">
      <c r="B840" s="88"/>
      <c r="C840" s="90"/>
    </row>
    <row r="841" spans="2:3" s="61" customFormat="1" ht="18.75" customHeight="1" x14ac:dyDescent="0.25">
      <c r="B841" s="88"/>
      <c r="C841" s="90"/>
    </row>
    <row r="842" spans="2:3" s="61" customFormat="1" ht="18.75" customHeight="1" x14ac:dyDescent="0.25">
      <c r="B842" s="88"/>
      <c r="C842" s="90"/>
    </row>
    <row r="843" spans="2:3" s="61" customFormat="1" ht="18.75" customHeight="1" x14ac:dyDescent="0.25">
      <c r="B843" s="88"/>
      <c r="C843" s="90"/>
    </row>
    <row r="844" spans="2:3" s="61" customFormat="1" ht="18.75" customHeight="1" x14ac:dyDescent="0.25">
      <c r="B844" s="88"/>
      <c r="C844" s="90"/>
    </row>
    <row r="845" spans="2:3" s="61" customFormat="1" ht="18.75" customHeight="1" x14ac:dyDescent="0.25">
      <c r="B845" s="88"/>
      <c r="C845" s="90"/>
    </row>
    <row r="846" spans="2:3" s="61" customFormat="1" ht="18.75" customHeight="1" x14ac:dyDescent="0.25">
      <c r="B846" s="88"/>
      <c r="C846" s="90"/>
    </row>
    <row r="847" spans="2:3" s="61" customFormat="1" ht="18.75" customHeight="1" x14ac:dyDescent="0.25">
      <c r="B847" s="88"/>
      <c r="C847" s="90"/>
    </row>
    <row r="848" spans="2:3" s="61" customFormat="1" ht="18.75" customHeight="1" x14ac:dyDescent="0.25">
      <c r="B848" s="88"/>
      <c r="C848" s="90"/>
    </row>
    <row r="849" spans="2:3" s="61" customFormat="1" ht="18.75" customHeight="1" x14ac:dyDescent="0.25">
      <c r="B849" s="88"/>
      <c r="C849" s="90"/>
    </row>
    <row r="850" spans="2:3" s="61" customFormat="1" ht="18.75" customHeight="1" x14ac:dyDescent="0.25">
      <c r="B850" s="88"/>
      <c r="C850" s="90"/>
    </row>
    <row r="851" spans="2:3" s="61" customFormat="1" ht="18.75" customHeight="1" x14ac:dyDescent="0.25">
      <c r="B851" s="88"/>
      <c r="C851" s="90"/>
    </row>
    <row r="852" spans="2:3" s="61" customFormat="1" ht="18.75" customHeight="1" x14ac:dyDescent="0.25">
      <c r="B852" s="88"/>
      <c r="C852" s="90"/>
    </row>
    <row r="853" spans="2:3" s="61" customFormat="1" ht="18.75" customHeight="1" x14ac:dyDescent="0.25">
      <c r="B853" s="88"/>
      <c r="C853" s="90"/>
    </row>
    <row r="854" spans="2:3" s="61" customFormat="1" ht="18.75" customHeight="1" x14ac:dyDescent="0.25">
      <c r="B854" s="88"/>
      <c r="C854" s="90"/>
    </row>
    <row r="855" spans="2:3" s="61" customFormat="1" ht="18.75" customHeight="1" x14ac:dyDescent="0.25">
      <c r="B855" s="88"/>
      <c r="C855" s="90"/>
    </row>
    <row r="856" spans="2:3" s="61" customFormat="1" ht="18.75" customHeight="1" x14ac:dyDescent="0.25">
      <c r="B856" s="88"/>
      <c r="C856" s="90"/>
    </row>
    <row r="857" spans="2:3" s="61" customFormat="1" ht="18.75" customHeight="1" x14ac:dyDescent="0.25">
      <c r="B857" s="88"/>
      <c r="C857" s="90"/>
    </row>
    <row r="858" spans="2:3" s="61" customFormat="1" ht="18.75" customHeight="1" x14ac:dyDescent="0.25">
      <c r="B858" s="88"/>
      <c r="C858" s="90"/>
    </row>
    <row r="859" spans="2:3" s="61" customFormat="1" ht="18.75" customHeight="1" x14ac:dyDescent="0.25">
      <c r="B859" s="88"/>
      <c r="C859" s="90"/>
    </row>
    <row r="860" spans="2:3" s="61" customFormat="1" ht="18.75" customHeight="1" x14ac:dyDescent="0.25">
      <c r="B860" s="88"/>
      <c r="C860" s="90"/>
    </row>
    <row r="861" spans="2:3" s="61" customFormat="1" ht="18.75" customHeight="1" x14ac:dyDescent="0.25">
      <c r="B861" s="88"/>
      <c r="C861" s="90"/>
    </row>
    <row r="862" spans="2:3" s="61" customFormat="1" ht="18.75" customHeight="1" x14ac:dyDescent="0.25">
      <c r="B862" s="88"/>
      <c r="C862" s="90"/>
    </row>
    <row r="863" spans="2:3" s="61" customFormat="1" ht="18.75" customHeight="1" x14ac:dyDescent="0.25">
      <c r="B863" s="88"/>
      <c r="C863" s="90"/>
    </row>
    <row r="864" spans="2:3" s="61" customFormat="1" ht="18.75" customHeight="1" x14ac:dyDescent="0.25">
      <c r="B864" s="88"/>
      <c r="C864" s="90"/>
    </row>
    <row r="865" spans="2:3" s="61" customFormat="1" ht="18.75" customHeight="1" x14ac:dyDescent="0.25">
      <c r="B865" s="88"/>
      <c r="C865" s="90"/>
    </row>
    <row r="866" spans="2:3" s="61" customFormat="1" ht="18.75" customHeight="1" x14ac:dyDescent="0.25">
      <c r="B866" s="88"/>
      <c r="C866" s="90"/>
    </row>
    <row r="867" spans="2:3" s="61" customFormat="1" ht="18.75" customHeight="1" x14ac:dyDescent="0.25">
      <c r="B867" s="88"/>
      <c r="C867" s="90"/>
    </row>
    <row r="868" spans="2:3" s="61" customFormat="1" ht="18.75" customHeight="1" x14ac:dyDescent="0.25">
      <c r="B868" s="88"/>
      <c r="C868" s="90"/>
    </row>
    <row r="869" spans="2:3" s="61" customFormat="1" ht="18.75" customHeight="1" x14ac:dyDescent="0.25">
      <c r="B869" s="88"/>
      <c r="C869" s="90"/>
    </row>
    <row r="870" spans="2:3" s="61" customFormat="1" ht="18.75" customHeight="1" x14ac:dyDescent="0.25">
      <c r="B870" s="88"/>
      <c r="C870" s="90"/>
    </row>
    <row r="871" spans="2:3" s="61" customFormat="1" ht="18.75" customHeight="1" x14ac:dyDescent="0.25">
      <c r="B871" s="88"/>
      <c r="C871" s="90"/>
    </row>
    <row r="872" spans="2:3" s="61" customFormat="1" ht="18.75" customHeight="1" x14ac:dyDescent="0.25">
      <c r="B872" s="88"/>
      <c r="C872" s="90"/>
    </row>
    <row r="873" spans="2:3" s="61" customFormat="1" ht="18.75" customHeight="1" x14ac:dyDescent="0.25">
      <c r="B873" s="88"/>
      <c r="C873" s="90"/>
    </row>
    <row r="874" spans="2:3" s="61" customFormat="1" ht="18.75" customHeight="1" x14ac:dyDescent="0.25">
      <c r="B874" s="88"/>
      <c r="C874" s="90"/>
    </row>
    <row r="875" spans="2:3" s="61" customFormat="1" ht="18.75" customHeight="1" x14ac:dyDescent="0.25">
      <c r="B875" s="88"/>
      <c r="C875" s="90"/>
    </row>
    <row r="876" spans="2:3" s="61" customFormat="1" ht="18.75" customHeight="1" x14ac:dyDescent="0.25">
      <c r="B876" s="88"/>
      <c r="C876" s="90"/>
    </row>
    <row r="877" spans="2:3" s="61" customFormat="1" ht="18.75" customHeight="1" x14ac:dyDescent="0.25">
      <c r="B877" s="88"/>
      <c r="C877" s="90"/>
    </row>
    <row r="878" spans="2:3" s="61" customFormat="1" ht="18.75" customHeight="1" x14ac:dyDescent="0.25">
      <c r="B878" s="88"/>
      <c r="C878" s="90"/>
    </row>
    <row r="879" spans="2:3" s="61" customFormat="1" ht="18.75" customHeight="1" x14ac:dyDescent="0.25">
      <c r="B879" s="88"/>
      <c r="C879" s="90"/>
    </row>
    <row r="880" spans="2:3" s="61" customFormat="1" ht="18.75" customHeight="1" x14ac:dyDescent="0.25">
      <c r="B880" s="88"/>
      <c r="C880" s="90"/>
    </row>
    <row r="881" spans="2:3" s="61" customFormat="1" ht="18.75" customHeight="1" x14ac:dyDescent="0.25">
      <c r="B881" s="88"/>
      <c r="C881" s="90"/>
    </row>
    <row r="882" spans="2:3" s="61" customFormat="1" ht="18.75" customHeight="1" x14ac:dyDescent="0.25">
      <c r="B882" s="88"/>
      <c r="C882" s="90"/>
    </row>
    <row r="883" spans="2:3" s="61" customFormat="1" ht="18.75" customHeight="1" x14ac:dyDescent="0.25">
      <c r="B883" s="88"/>
      <c r="C883" s="90"/>
    </row>
    <row r="884" spans="2:3" s="61" customFormat="1" ht="18.75" customHeight="1" x14ac:dyDescent="0.25">
      <c r="B884" s="88"/>
      <c r="C884" s="90"/>
    </row>
    <row r="885" spans="2:3" s="61" customFormat="1" ht="18.75" customHeight="1" x14ac:dyDescent="0.25">
      <c r="B885" s="88"/>
      <c r="C885" s="90"/>
    </row>
    <row r="886" spans="2:3" s="61" customFormat="1" ht="18.75" customHeight="1" x14ac:dyDescent="0.25">
      <c r="B886" s="88"/>
      <c r="C886" s="90"/>
    </row>
    <row r="887" spans="2:3" s="61" customFormat="1" ht="18.75" customHeight="1" x14ac:dyDescent="0.25">
      <c r="B887" s="88"/>
      <c r="C887" s="90"/>
    </row>
    <row r="888" spans="2:3" s="61" customFormat="1" ht="18.75" customHeight="1" x14ac:dyDescent="0.25">
      <c r="B888" s="88"/>
      <c r="C888" s="90"/>
    </row>
    <row r="889" spans="2:3" s="61" customFormat="1" ht="18.75" customHeight="1" x14ac:dyDescent="0.25">
      <c r="B889" s="88"/>
      <c r="C889" s="90"/>
    </row>
    <row r="890" spans="2:3" s="61" customFormat="1" ht="18.75" customHeight="1" x14ac:dyDescent="0.25">
      <c r="B890" s="88"/>
      <c r="C890" s="90"/>
    </row>
    <row r="891" spans="2:3" s="61" customFormat="1" ht="18.75" customHeight="1" x14ac:dyDescent="0.25">
      <c r="B891" s="88"/>
      <c r="C891" s="90"/>
    </row>
    <row r="892" spans="2:3" s="61" customFormat="1" ht="18.75" customHeight="1" x14ac:dyDescent="0.25">
      <c r="B892" s="88"/>
      <c r="C892" s="90"/>
    </row>
    <row r="893" spans="2:3" s="61" customFormat="1" ht="18.75" customHeight="1" x14ac:dyDescent="0.25">
      <c r="B893" s="88"/>
      <c r="C893" s="90"/>
    </row>
    <row r="894" spans="2:3" s="61" customFormat="1" ht="18.75" customHeight="1" x14ac:dyDescent="0.25">
      <c r="B894" s="88"/>
      <c r="C894" s="90"/>
    </row>
    <row r="895" spans="2:3" s="61" customFormat="1" ht="18.75" customHeight="1" x14ac:dyDescent="0.25">
      <c r="B895" s="88"/>
      <c r="C895" s="90"/>
    </row>
    <row r="896" spans="2:3" s="61" customFormat="1" ht="18.75" customHeight="1" x14ac:dyDescent="0.25">
      <c r="B896" s="88"/>
      <c r="C896" s="90"/>
    </row>
    <row r="897" spans="2:3" s="61" customFormat="1" ht="18.75" customHeight="1" x14ac:dyDescent="0.25">
      <c r="B897" s="88"/>
      <c r="C897" s="90"/>
    </row>
    <row r="898" spans="2:3" s="61" customFormat="1" ht="18.75" customHeight="1" x14ac:dyDescent="0.25">
      <c r="B898" s="88"/>
      <c r="C898" s="90"/>
    </row>
    <row r="899" spans="2:3" s="61" customFormat="1" ht="18.75" customHeight="1" x14ac:dyDescent="0.25">
      <c r="B899" s="88"/>
      <c r="C899" s="90"/>
    </row>
    <row r="900" spans="2:3" s="61" customFormat="1" ht="18.75" customHeight="1" x14ac:dyDescent="0.25">
      <c r="B900" s="88"/>
      <c r="C900" s="90"/>
    </row>
    <row r="901" spans="2:3" s="61" customFormat="1" ht="18.75" customHeight="1" x14ac:dyDescent="0.25">
      <c r="B901" s="88"/>
      <c r="C901" s="90"/>
    </row>
    <row r="902" spans="2:3" s="61" customFormat="1" ht="18.75" customHeight="1" x14ac:dyDescent="0.25">
      <c r="B902" s="88"/>
      <c r="C902" s="90"/>
    </row>
    <row r="903" spans="2:3" s="61" customFormat="1" ht="18.75" customHeight="1" x14ac:dyDescent="0.25">
      <c r="B903" s="88"/>
      <c r="C903" s="90"/>
    </row>
    <row r="904" spans="2:3" s="61" customFormat="1" ht="18.75" customHeight="1" x14ac:dyDescent="0.25">
      <c r="B904" s="88"/>
      <c r="C904" s="90"/>
    </row>
    <row r="905" spans="2:3" s="61" customFormat="1" ht="18.75" customHeight="1" x14ac:dyDescent="0.25">
      <c r="B905" s="88"/>
      <c r="C905" s="90"/>
    </row>
    <row r="906" spans="2:3" s="61" customFormat="1" ht="18.75" customHeight="1" x14ac:dyDescent="0.25">
      <c r="B906" s="88"/>
      <c r="C906" s="90"/>
    </row>
    <row r="907" spans="2:3" s="61" customFormat="1" ht="18.75" customHeight="1" x14ac:dyDescent="0.25">
      <c r="B907" s="88"/>
      <c r="C907" s="90"/>
    </row>
    <row r="908" spans="2:3" s="61" customFormat="1" ht="18.75" customHeight="1" x14ac:dyDescent="0.25">
      <c r="B908" s="88"/>
      <c r="C908" s="90"/>
    </row>
    <row r="909" spans="2:3" s="61" customFormat="1" ht="18.75" customHeight="1" x14ac:dyDescent="0.25">
      <c r="B909" s="88"/>
      <c r="C909" s="90"/>
    </row>
    <row r="910" spans="2:3" s="61" customFormat="1" ht="18.75" customHeight="1" x14ac:dyDescent="0.25">
      <c r="B910" s="88"/>
      <c r="C910" s="90"/>
    </row>
    <row r="911" spans="2:3" s="61" customFormat="1" ht="18.75" customHeight="1" x14ac:dyDescent="0.25">
      <c r="B911" s="88"/>
      <c r="C911" s="90"/>
    </row>
    <row r="912" spans="2:3" s="61" customFormat="1" ht="18.75" customHeight="1" x14ac:dyDescent="0.25">
      <c r="B912" s="88"/>
      <c r="C912" s="90"/>
    </row>
    <row r="913" spans="2:3" s="61" customFormat="1" ht="18.75" customHeight="1" x14ac:dyDescent="0.25">
      <c r="B913" s="88"/>
      <c r="C913" s="90"/>
    </row>
    <row r="914" spans="2:3" s="61" customFormat="1" ht="18.75" customHeight="1" x14ac:dyDescent="0.25">
      <c r="B914" s="88"/>
      <c r="C914" s="90"/>
    </row>
    <row r="915" spans="2:3" s="61" customFormat="1" ht="18.75" customHeight="1" x14ac:dyDescent="0.25">
      <c r="B915" s="88"/>
      <c r="C915" s="90"/>
    </row>
    <row r="916" spans="2:3" s="61" customFormat="1" ht="18.75" customHeight="1" x14ac:dyDescent="0.25">
      <c r="B916" s="88"/>
      <c r="C916" s="90"/>
    </row>
    <row r="917" spans="2:3" s="61" customFormat="1" ht="18.75" customHeight="1" x14ac:dyDescent="0.25">
      <c r="B917" s="88"/>
      <c r="C917" s="90"/>
    </row>
    <row r="918" spans="2:3" s="61" customFormat="1" ht="18.75" customHeight="1" x14ac:dyDescent="0.25">
      <c r="B918" s="88"/>
      <c r="C918" s="90"/>
    </row>
    <row r="919" spans="2:3" s="61" customFormat="1" ht="18.75" customHeight="1" x14ac:dyDescent="0.25">
      <c r="B919" s="88"/>
      <c r="C919" s="90"/>
    </row>
    <row r="920" spans="2:3" s="61" customFormat="1" ht="18.75" customHeight="1" x14ac:dyDescent="0.25">
      <c r="B920" s="88"/>
      <c r="C920" s="90"/>
    </row>
    <row r="921" spans="2:3" s="61" customFormat="1" ht="18.75" customHeight="1" x14ac:dyDescent="0.25">
      <c r="B921" s="88"/>
      <c r="C921" s="90"/>
    </row>
    <row r="922" spans="2:3" s="61" customFormat="1" ht="18.75" customHeight="1" x14ac:dyDescent="0.25">
      <c r="B922" s="88"/>
      <c r="C922" s="90"/>
    </row>
    <row r="923" spans="2:3" s="61" customFormat="1" ht="18.75" customHeight="1" x14ac:dyDescent="0.25">
      <c r="B923" s="88"/>
      <c r="C923" s="90"/>
    </row>
    <row r="924" spans="2:3" s="61" customFormat="1" ht="18.75" customHeight="1" x14ac:dyDescent="0.25">
      <c r="B924" s="88"/>
      <c r="C924" s="90"/>
    </row>
    <row r="925" spans="2:3" s="61" customFormat="1" ht="18.75" customHeight="1" x14ac:dyDescent="0.25">
      <c r="B925" s="88"/>
      <c r="C925" s="90"/>
    </row>
    <row r="926" spans="2:3" s="61" customFormat="1" ht="18.75" customHeight="1" x14ac:dyDescent="0.25">
      <c r="B926" s="88"/>
      <c r="C926" s="90"/>
    </row>
    <row r="927" spans="2:3" s="61" customFormat="1" ht="18.75" customHeight="1" x14ac:dyDescent="0.25">
      <c r="B927" s="88"/>
      <c r="C927" s="90"/>
    </row>
    <row r="928" spans="2:3" s="61" customFormat="1" ht="18.75" customHeight="1" x14ac:dyDescent="0.25">
      <c r="B928" s="88"/>
      <c r="C928" s="90"/>
    </row>
    <row r="929" spans="2:3" s="61" customFormat="1" ht="18.75" customHeight="1" x14ac:dyDescent="0.25">
      <c r="B929" s="88"/>
      <c r="C929" s="90"/>
    </row>
    <row r="930" spans="2:3" s="61" customFormat="1" ht="18.75" customHeight="1" x14ac:dyDescent="0.25">
      <c r="B930" s="88"/>
      <c r="C930" s="90"/>
    </row>
    <row r="931" spans="2:3" s="61" customFormat="1" ht="18.75" customHeight="1" x14ac:dyDescent="0.25">
      <c r="B931" s="88"/>
      <c r="C931" s="90"/>
    </row>
    <row r="932" spans="2:3" s="61" customFormat="1" ht="18.75" customHeight="1" x14ac:dyDescent="0.25">
      <c r="B932" s="88"/>
      <c r="C932" s="90"/>
    </row>
    <row r="933" spans="2:3" s="61" customFormat="1" ht="18.75" customHeight="1" x14ac:dyDescent="0.25">
      <c r="B933" s="88"/>
      <c r="C933" s="90"/>
    </row>
    <row r="934" spans="2:3" s="61" customFormat="1" ht="18.75" customHeight="1" x14ac:dyDescent="0.25">
      <c r="B934" s="88"/>
      <c r="C934" s="90"/>
    </row>
    <row r="935" spans="2:3" s="61" customFormat="1" ht="18.75" customHeight="1" x14ac:dyDescent="0.25">
      <c r="B935" s="88"/>
      <c r="C935" s="90"/>
    </row>
    <row r="936" spans="2:3" s="61" customFormat="1" ht="18.75" customHeight="1" x14ac:dyDescent="0.25">
      <c r="B936" s="88"/>
      <c r="C936" s="90"/>
    </row>
    <row r="937" spans="2:3" s="61" customFormat="1" ht="18.75" customHeight="1" x14ac:dyDescent="0.25">
      <c r="B937" s="88"/>
      <c r="C937" s="90"/>
    </row>
    <row r="938" spans="2:3" s="61" customFormat="1" ht="18.75" customHeight="1" x14ac:dyDescent="0.25">
      <c r="B938" s="88"/>
      <c r="C938" s="90"/>
    </row>
    <row r="939" spans="2:3" s="61" customFormat="1" ht="18.75" customHeight="1" x14ac:dyDescent="0.25">
      <c r="B939" s="88"/>
      <c r="C939" s="90"/>
    </row>
    <row r="940" spans="2:3" s="61" customFormat="1" ht="18.75" customHeight="1" x14ac:dyDescent="0.25">
      <c r="B940" s="88"/>
      <c r="C940" s="90"/>
    </row>
    <row r="941" spans="2:3" s="61" customFormat="1" ht="18.75" customHeight="1" x14ac:dyDescent="0.25">
      <c r="B941" s="88"/>
      <c r="C941" s="90"/>
    </row>
    <row r="942" spans="2:3" s="61" customFormat="1" ht="18.75" customHeight="1" x14ac:dyDescent="0.25">
      <c r="B942" s="88"/>
      <c r="C942" s="90"/>
    </row>
    <row r="943" spans="2:3" s="61" customFormat="1" ht="18.75" customHeight="1" x14ac:dyDescent="0.25">
      <c r="B943" s="88"/>
      <c r="C943" s="90"/>
    </row>
    <row r="944" spans="2:3" s="61" customFormat="1" ht="18.75" customHeight="1" x14ac:dyDescent="0.25">
      <c r="B944" s="88"/>
      <c r="C944" s="90"/>
    </row>
    <row r="945" spans="2:3" s="61" customFormat="1" ht="18.75" customHeight="1" x14ac:dyDescent="0.25">
      <c r="B945" s="88"/>
      <c r="C945" s="90"/>
    </row>
    <row r="946" spans="2:3" s="61" customFormat="1" ht="18.75" customHeight="1" x14ac:dyDescent="0.25">
      <c r="B946" s="88"/>
      <c r="C946" s="90"/>
    </row>
    <row r="947" spans="2:3" s="61" customFormat="1" ht="18.75" customHeight="1" x14ac:dyDescent="0.25">
      <c r="B947" s="88"/>
      <c r="C947" s="90"/>
    </row>
    <row r="948" spans="2:3" s="61" customFormat="1" ht="18.75" customHeight="1" x14ac:dyDescent="0.25">
      <c r="B948" s="88"/>
      <c r="C948" s="90"/>
    </row>
    <row r="949" spans="2:3" s="61" customFormat="1" ht="18.75" customHeight="1" x14ac:dyDescent="0.25">
      <c r="B949" s="88"/>
      <c r="C949" s="90"/>
    </row>
    <row r="950" spans="2:3" s="61" customFormat="1" ht="18.75" customHeight="1" x14ac:dyDescent="0.25">
      <c r="B950" s="88"/>
      <c r="C950" s="90"/>
    </row>
    <row r="951" spans="2:3" s="61" customFormat="1" ht="18.75" customHeight="1" x14ac:dyDescent="0.25">
      <c r="B951" s="88"/>
      <c r="C951" s="90"/>
    </row>
    <row r="952" spans="2:3" s="61" customFormat="1" ht="18.75" customHeight="1" x14ac:dyDescent="0.25">
      <c r="B952" s="88"/>
      <c r="C952" s="90"/>
    </row>
    <row r="953" spans="2:3" s="61" customFormat="1" ht="18.75" customHeight="1" x14ac:dyDescent="0.25">
      <c r="B953" s="88"/>
      <c r="C953" s="90"/>
    </row>
    <row r="954" spans="2:3" s="61" customFormat="1" ht="18.75" customHeight="1" x14ac:dyDescent="0.25">
      <c r="B954" s="88"/>
      <c r="C954" s="90"/>
    </row>
    <row r="955" spans="2:3" s="61" customFormat="1" ht="18.75" customHeight="1" x14ac:dyDescent="0.25">
      <c r="B955" s="88"/>
      <c r="C955" s="90"/>
    </row>
    <row r="956" spans="2:3" s="61" customFormat="1" ht="18.75" customHeight="1" x14ac:dyDescent="0.25">
      <c r="B956" s="88"/>
      <c r="C956" s="90"/>
    </row>
    <row r="957" spans="2:3" s="61" customFormat="1" ht="18.75" customHeight="1" x14ac:dyDescent="0.25">
      <c r="B957" s="88"/>
      <c r="C957" s="90"/>
    </row>
    <row r="958" spans="2:3" s="61" customFormat="1" ht="18.75" customHeight="1" x14ac:dyDescent="0.25">
      <c r="B958" s="88"/>
      <c r="C958" s="90"/>
    </row>
    <row r="959" spans="2:3" s="61" customFormat="1" ht="18.75" customHeight="1" x14ac:dyDescent="0.25">
      <c r="B959" s="88"/>
      <c r="C959" s="90"/>
    </row>
    <row r="960" spans="2:3" s="61" customFormat="1" ht="18.75" customHeight="1" x14ac:dyDescent="0.25">
      <c r="B960" s="88"/>
      <c r="C960" s="90"/>
    </row>
    <row r="961" spans="2:3" s="61" customFormat="1" ht="18.75" customHeight="1" x14ac:dyDescent="0.25">
      <c r="B961" s="88"/>
      <c r="C961" s="90"/>
    </row>
    <row r="962" spans="2:3" s="61" customFormat="1" ht="18.75" customHeight="1" x14ac:dyDescent="0.25">
      <c r="B962" s="88"/>
      <c r="C962" s="90"/>
    </row>
    <row r="963" spans="2:3" s="61" customFormat="1" ht="18.75" customHeight="1" x14ac:dyDescent="0.25">
      <c r="B963" s="88"/>
      <c r="C963" s="90"/>
    </row>
    <row r="964" spans="2:3" s="61" customFormat="1" ht="18.75" customHeight="1" x14ac:dyDescent="0.25">
      <c r="B964" s="88"/>
      <c r="C964" s="90"/>
    </row>
    <row r="965" spans="2:3" s="61" customFormat="1" ht="18.75" customHeight="1" x14ac:dyDescent="0.25">
      <c r="B965" s="88"/>
      <c r="C965" s="90"/>
    </row>
    <row r="966" spans="2:3" s="61" customFormat="1" ht="18.75" customHeight="1" x14ac:dyDescent="0.25">
      <c r="B966" s="88"/>
      <c r="C966" s="90"/>
    </row>
    <row r="967" spans="2:3" s="61" customFormat="1" ht="18.75" customHeight="1" x14ac:dyDescent="0.25">
      <c r="B967" s="88"/>
      <c r="C967" s="90"/>
    </row>
    <row r="968" spans="2:3" s="61" customFormat="1" ht="18.75" customHeight="1" x14ac:dyDescent="0.25">
      <c r="B968" s="88"/>
      <c r="C968" s="90"/>
    </row>
    <row r="969" spans="2:3" s="61" customFormat="1" ht="18.75" customHeight="1" x14ac:dyDescent="0.25">
      <c r="B969" s="88"/>
      <c r="C969" s="90"/>
    </row>
    <row r="970" spans="2:3" s="61" customFormat="1" ht="18.75" customHeight="1" x14ac:dyDescent="0.25">
      <c r="B970" s="88"/>
      <c r="C970" s="90"/>
    </row>
    <row r="971" spans="2:3" s="61" customFormat="1" ht="18.75" customHeight="1" x14ac:dyDescent="0.25">
      <c r="B971" s="88"/>
      <c r="C971" s="90"/>
    </row>
    <row r="972" spans="2:3" s="61" customFormat="1" ht="18.75" customHeight="1" x14ac:dyDescent="0.25">
      <c r="B972" s="88"/>
      <c r="C972" s="90"/>
    </row>
    <row r="973" spans="2:3" s="61" customFormat="1" ht="18.75" customHeight="1" x14ac:dyDescent="0.25">
      <c r="B973" s="88"/>
      <c r="C973" s="90"/>
    </row>
    <row r="974" spans="2:3" s="61" customFormat="1" ht="18.75" customHeight="1" x14ac:dyDescent="0.25">
      <c r="B974" s="88"/>
      <c r="C974" s="90"/>
    </row>
    <row r="975" spans="2:3" s="61" customFormat="1" ht="18.75" customHeight="1" x14ac:dyDescent="0.25">
      <c r="B975" s="88"/>
      <c r="C975" s="90"/>
    </row>
    <row r="976" spans="2:3" s="61" customFormat="1" ht="18.75" customHeight="1" x14ac:dyDescent="0.25">
      <c r="B976" s="88"/>
      <c r="C976" s="90"/>
    </row>
    <row r="977" spans="2:3" s="61" customFormat="1" ht="18.75" customHeight="1" x14ac:dyDescent="0.25">
      <c r="B977" s="88"/>
      <c r="C977" s="90"/>
    </row>
    <row r="978" spans="2:3" s="61" customFormat="1" ht="18.75" customHeight="1" x14ac:dyDescent="0.25">
      <c r="B978" s="88"/>
      <c r="C978" s="90"/>
    </row>
    <row r="979" spans="2:3" s="61" customFormat="1" ht="18.75" customHeight="1" x14ac:dyDescent="0.25">
      <c r="B979" s="88"/>
      <c r="C979" s="90"/>
    </row>
    <row r="980" spans="2:3" s="61" customFormat="1" ht="18.75" customHeight="1" x14ac:dyDescent="0.25">
      <c r="B980" s="88"/>
      <c r="C980" s="90"/>
    </row>
    <row r="981" spans="2:3" s="61" customFormat="1" ht="18.75" customHeight="1" x14ac:dyDescent="0.25">
      <c r="B981" s="88"/>
      <c r="C981" s="90"/>
    </row>
    <row r="982" spans="2:3" s="61" customFormat="1" ht="18.75" customHeight="1" x14ac:dyDescent="0.25">
      <c r="B982" s="88"/>
      <c r="C982" s="90"/>
    </row>
    <row r="983" spans="2:3" s="61" customFormat="1" ht="18.75" customHeight="1" x14ac:dyDescent="0.25">
      <c r="B983" s="88"/>
      <c r="C983" s="90"/>
    </row>
    <row r="984" spans="2:3" s="61" customFormat="1" ht="18.75" customHeight="1" x14ac:dyDescent="0.25">
      <c r="B984" s="88"/>
      <c r="C984" s="90"/>
    </row>
    <row r="985" spans="2:3" s="61" customFormat="1" ht="18.75" customHeight="1" x14ac:dyDescent="0.25">
      <c r="B985" s="88"/>
      <c r="C985" s="90"/>
    </row>
    <row r="986" spans="2:3" s="61" customFormat="1" ht="18.75" customHeight="1" x14ac:dyDescent="0.25">
      <c r="B986" s="88"/>
      <c r="C986" s="90"/>
    </row>
    <row r="987" spans="2:3" s="61" customFormat="1" ht="18.75" customHeight="1" x14ac:dyDescent="0.25">
      <c r="B987" s="88"/>
      <c r="C987" s="90"/>
    </row>
    <row r="988" spans="2:3" s="61" customFormat="1" ht="18.75" customHeight="1" x14ac:dyDescent="0.25">
      <c r="B988" s="88"/>
      <c r="C988" s="90"/>
    </row>
    <row r="989" spans="2:3" s="61" customFormat="1" ht="18.75" customHeight="1" x14ac:dyDescent="0.25">
      <c r="B989" s="88"/>
      <c r="C989" s="90"/>
    </row>
    <row r="990" spans="2:3" s="61" customFormat="1" ht="18.75" customHeight="1" x14ac:dyDescent="0.25">
      <c r="B990" s="88"/>
      <c r="C990" s="90"/>
    </row>
    <row r="991" spans="2:3" s="61" customFormat="1" ht="18.75" customHeight="1" x14ac:dyDescent="0.25">
      <c r="B991" s="88"/>
      <c r="C991" s="90"/>
    </row>
    <row r="992" spans="2:3" s="61" customFormat="1" ht="18.75" customHeight="1" x14ac:dyDescent="0.25">
      <c r="B992" s="88"/>
      <c r="C992" s="90"/>
    </row>
    <row r="993" spans="2:3" s="61" customFormat="1" ht="18.75" customHeight="1" x14ac:dyDescent="0.25">
      <c r="B993" s="88"/>
      <c r="C993" s="90"/>
    </row>
    <row r="994" spans="2:3" s="61" customFormat="1" ht="18.75" customHeight="1" x14ac:dyDescent="0.25">
      <c r="B994" s="88"/>
      <c r="C994" s="90"/>
    </row>
    <row r="995" spans="2:3" s="61" customFormat="1" ht="18.75" customHeight="1" x14ac:dyDescent="0.25">
      <c r="B995" s="88"/>
      <c r="C995" s="90"/>
    </row>
    <row r="996" spans="2:3" s="61" customFormat="1" ht="18.75" customHeight="1" x14ac:dyDescent="0.25">
      <c r="B996" s="88"/>
      <c r="C996" s="90"/>
    </row>
    <row r="997" spans="2:3" s="61" customFormat="1" ht="18.75" customHeight="1" x14ac:dyDescent="0.25">
      <c r="B997" s="88"/>
      <c r="C997" s="90"/>
    </row>
    <row r="998" spans="2:3" s="61" customFormat="1" ht="18.75" customHeight="1" x14ac:dyDescent="0.25">
      <c r="B998" s="88"/>
      <c r="C998" s="90"/>
    </row>
    <row r="999" spans="2:3" s="61" customFormat="1" ht="18.75" customHeight="1" x14ac:dyDescent="0.25">
      <c r="B999" s="88"/>
      <c r="C999" s="90"/>
    </row>
    <row r="1000" spans="2:3" s="62" customFormat="1" ht="18.75" customHeight="1" x14ac:dyDescent="0.25">
      <c r="B1000" s="88"/>
      <c r="C1000" s="90"/>
    </row>
    <row r="1001" spans="2:3" s="61" customFormat="1" ht="18.75" customHeight="1" x14ac:dyDescent="0.25">
      <c r="B1001" s="88"/>
      <c r="C1001" s="90"/>
    </row>
    <row r="1002" spans="2:3" s="61" customFormat="1" ht="18.75" customHeight="1" x14ac:dyDescent="0.25">
      <c r="B1002" s="88"/>
      <c r="C1002" s="90"/>
    </row>
    <row r="1003" spans="2:3" s="61" customFormat="1" ht="18.75" customHeight="1" x14ac:dyDescent="0.25">
      <c r="B1003" s="88"/>
      <c r="C1003" s="90"/>
    </row>
    <row r="1004" spans="2:3" s="61" customFormat="1" ht="18.75" customHeight="1" x14ac:dyDescent="0.25">
      <c r="B1004" s="88"/>
      <c r="C1004" s="90"/>
    </row>
    <row r="1005" spans="2:3" s="61" customFormat="1" ht="18.75" customHeight="1" x14ac:dyDescent="0.25">
      <c r="B1005" s="88"/>
      <c r="C1005" s="90"/>
    </row>
    <row r="1006" spans="2:3" s="61" customFormat="1" ht="18.75" customHeight="1" x14ac:dyDescent="0.25">
      <c r="B1006" s="88"/>
      <c r="C1006" s="90"/>
    </row>
    <row r="1007" spans="2:3" s="61" customFormat="1" ht="18.75" customHeight="1" x14ac:dyDescent="0.25">
      <c r="B1007" s="88"/>
      <c r="C1007" s="90"/>
    </row>
    <row r="1008" spans="2:3" s="61" customFormat="1" ht="18.75" customHeight="1" x14ac:dyDescent="0.25">
      <c r="B1008" s="88"/>
      <c r="C1008" s="90"/>
    </row>
    <row r="1009" spans="2:3" s="61" customFormat="1" ht="18.75" customHeight="1" x14ac:dyDescent="0.25">
      <c r="B1009" s="88"/>
      <c r="C1009" s="90"/>
    </row>
    <row r="1010" spans="2:3" s="61" customFormat="1" ht="18.75" customHeight="1" x14ac:dyDescent="0.25">
      <c r="B1010" s="88"/>
      <c r="C1010" s="90"/>
    </row>
    <row r="1011" spans="2:3" s="61" customFormat="1" ht="18.75" customHeight="1" x14ac:dyDescent="0.25">
      <c r="B1011" s="88"/>
      <c r="C1011" s="90"/>
    </row>
    <row r="1012" spans="2:3" s="61" customFormat="1" ht="18.75" customHeight="1" x14ac:dyDescent="0.25">
      <c r="B1012" s="88"/>
      <c r="C1012" s="90"/>
    </row>
    <row r="1013" spans="2:3" s="61" customFormat="1" ht="18.75" customHeight="1" x14ac:dyDescent="0.25">
      <c r="B1013" s="88"/>
      <c r="C1013" s="90"/>
    </row>
    <row r="1014" spans="2:3" s="61" customFormat="1" ht="18.75" customHeight="1" x14ac:dyDescent="0.25">
      <c r="B1014" s="88"/>
      <c r="C1014" s="90"/>
    </row>
    <row r="1015" spans="2:3" s="61" customFormat="1" ht="18.75" customHeight="1" x14ac:dyDescent="0.25">
      <c r="B1015" s="88"/>
      <c r="C1015" s="90"/>
    </row>
    <row r="1016" spans="2:3" s="61" customFormat="1" ht="18.75" customHeight="1" x14ac:dyDescent="0.25">
      <c r="B1016" s="88"/>
      <c r="C1016" s="90"/>
    </row>
    <row r="1017" spans="2:3" s="61" customFormat="1" ht="18.75" customHeight="1" x14ac:dyDescent="0.25">
      <c r="B1017" s="88"/>
      <c r="C1017" s="90"/>
    </row>
    <row r="1018" spans="2:3" s="61" customFormat="1" ht="18.75" customHeight="1" x14ac:dyDescent="0.25">
      <c r="B1018" s="88"/>
      <c r="C1018" s="90"/>
    </row>
    <row r="1019" spans="2:3" s="61" customFormat="1" ht="18.75" customHeight="1" x14ac:dyDescent="0.25">
      <c r="B1019" s="88"/>
      <c r="C1019" s="90"/>
    </row>
    <row r="1020" spans="2:3" s="61" customFormat="1" ht="18.75" customHeight="1" x14ac:dyDescent="0.25">
      <c r="B1020" s="88"/>
      <c r="C1020" s="90"/>
    </row>
    <row r="1021" spans="2:3" s="61" customFormat="1" ht="18.75" customHeight="1" x14ac:dyDescent="0.25">
      <c r="B1021" s="88"/>
      <c r="C1021" s="90"/>
    </row>
    <row r="1022" spans="2:3" s="61" customFormat="1" ht="18.75" customHeight="1" x14ac:dyDescent="0.25">
      <c r="B1022" s="88"/>
      <c r="C1022" s="90"/>
    </row>
    <row r="1023" spans="2:3" s="61" customFormat="1" ht="18.75" customHeight="1" x14ac:dyDescent="0.25">
      <c r="B1023" s="88"/>
      <c r="C1023" s="90"/>
    </row>
    <row r="1024" spans="2:3" s="61" customFormat="1" ht="18.75" customHeight="1" x14ac:dyDescent="0.25">
      <c r="B1024" s="88"/>
      <c r="C1024" s="90"/>
    </row>
    <row r="1025" spans="2:3" s="61" customFormat="1" ht="18.75" customHeight="1" x14ac:dyDescent="0.25">
      <c r="B1025" s="88"/>
      <c r="C1025" s="90"/>
    </row>
    <row r="1026" spans="2:3" s="61" customFormat="1" ht="18.75" customHeight="1" x14ac:dyDescent="0.25">
      <c r="B1026" s="88"/>
      <c r="C1026" s="90"/>
    </row>
    <row r="1027" spans="2:3" s="61" customFormat="1" ht="18.75" customHeight="1" x14ac:dyDescent="0.25">
      <c r="B1027" s="88"/>
      <c r="C1027" s="90"/>
    </row>
    <row r="1028" spans="2:3" s="61" customFormat="1" ht="18.75" customHeight="1" x14ac:dyDescent="0.25">
      <c r="B1028" s="88"/>
      <c r="C1028" s="90"/>
    </row>
    <row r="1029" spans="2:3" s="61" customFormat="1" ht="18.75" customHeight="1" x14ac:dyDescent="0.25">
      <c r="B1029" s="88"/>
      <c r="C1029" s="90"/>
    </row>
    <row r="1030" spans="2:3" s="61" customFormat="1" ht="18.75" customHeight="1" x14ac:dyDescent="0.25">
      <c r="B1030" s="88"/>
      <c r="C1030" s="90"/>
    </row>
    <row r="1031" spans="2:3" s="61" customFormat="1" ht="18.75" customHeight="1" x14ac:dyDescent="0.25">
      <c r="B1031" s="88"/>
      <c r="C1031" s="90"/>
    </row>
    <row r="1032" spans="2:3" s="61" customFormat="1" ht="18.75" customHeight="1" x14ac:dyDescent="0.25">
      <c r="B1032" s="88"/>
      <c r="C1032" s="90"/>
    </row>
    <row r="1033" spans="2:3" s="61" customFormat="1" ht="18.75" customHeight="1" x14ac:dyDescent="0.25">
      <c r="B1033" s="88"/>
      <c r="C1033" s="90"/>
    </row>
    <row r="1034" spans="2:3" s="61" customFormat="1" ht="18.75" customHeight="1" x14ac:dyDescent="0.25">
      <c r="B1034" s="88"/>
      <c r="C1034" s="90"/>
    </row>
    <row r="1035" spans="2:3" s="61" customFormat="1" ht="18.75" customHeight="1" x14ac:dyDescent="0.25">
      <c r="B1035" s="88"/>
      <c r="C1035" s="90"/>
    </row>
    <row r="1036" spans="2:3" s="61" customFormat="1" ht="18.75" customHeight="1" x14ac:dyDescent="0.25">
      <c r="B1036" s="88"/>
      <c r="C1036" s="90"/>
    </row>
    <row r="1037" spans="2:3" s="61" customFormat="1" ht="18.75" customHeight="1" x14ac:dyDescent="0.25">
      <c r="B1037" s="88"/>
      <c r="C1037" s="90"/>
    </row>
    <row r="1038" spans="2:3" s="61" customFormat="1" ht="18.75" customHeight="1" x14ac:dyDescent="0.25">
      <c r="B1038" s="88"/>
      <c r="C1038" s="90"/>
    </row>
    <row r="1039" spans="2:3" s="61" customFormat="1" ht="18.75" customHeight="1" x14ac:dyDescent="0.25">
      <c r="B1039" s="88"/>
      <c r="C1039" s="90"/>
    </row>
    <row r="1040" spans="2:3" s="61" customFormat="1" ht="18.75" customHeight="1" x14ac:dyDescent="0.25">
      <c r="B1040" s="88"/>
      <c r="C1040" s="90"/>
    </row>
    <row r="1041" spans="2:3" s="61" customFormat="1" ht="18.75" customHeight="1" x14ac:dyDescent="0.25">
      <c r="B1041" s="88"/>
      <c r="C1041" s="90"/>
    </row>
    <row r="1042" spans="2:3" s="61" customFormat="1" ht="18.75" customHeight="1" x14ac:dyDescent="0.25">
      <c r="B1042" s="88"/>
      <c r="C1042" s="90"/>
    </row>
    <row r="1043" spans="2:3" s="61" customFormat="1" ht="18.75" customHeight="1" x14ac:dyDescent="0.25">
      <c r="B1043" s="88"/>
      <c r="C1043" s="90"/>
    </row>
    <row r="1044" spans="2:3" s="61" customFormat="1" ht="18.75" customHeight="1" x14ac:dyDescent="0.25">
      <c r="B1044" s="88"/>
      <c r="C1044" s="90"/>
    </row>
    <row r="1045" spans="2:3" s="61" customFormat="1" ht="18.75" customHeight="1" x14ac:dyDescent="0.25">
      <c r="B1045" s="88"/>
      <c r="C1045" s="90"/>
    </row>
    <row r="1046" spans="2:3" s="61" customFormat="1" ht="18.75" customHeight="1" x14ac:dyDescent="0.25">
      <c r="B1046" s="88"/>
      <c r="C1046" s="90"/>
    </row>
    <row r="1047" spans="2:3" s="61" customFormat="1" ht="18.75" customHeight="1" x14ac:dyDescent="0.25">
      <c r="B1047" s="88"/>
      <c r="C1047" s="90"/>
    </row>
    <row r="1048" spans="2:3" s="61" customFormat="1" ht="18.75" customHeight="1" x14ac:dyDescent="0.25">
      <c r="B1048" s="88"/>
      <c r="C1048" s="90"/>
    </row>
    <row r="1049" spans="2:3" s="61" customFormat="1" ht="18.75" customHeight="1" x14ac:dyDescent="0.25">
      <c r="B1049" s="88"/>
      <c r="C1049" s="90"/>
    </row>
    <row r="1050" spans="2:3" s="61" customFormat="1" ht="18.75" customHeight="1" x14ac:dyDescent="0.25">
      <c r="B1050" s="88"/>
      <c r="C1050" s="90"/>
    </row>
    <row r="1051" spans="2:3" s="61" customFormat="1" ht="18.75" customHeight="1" x14ac:dyDescent="0.25">
      <c r="B1051" s="88"/>
      <c r="C1051" s="90"/>
    </row>
    <row r="1052" spans="2:3" s="61" customFormat="1" ht="18.75" customHeight="1" x14ac:dyDescent="0.25">
      <c r="B1052" s="88"/>
      <c r="C1052" s="90"/>
    </row>
    <row r="1053" spans="2:3" s="61" customFormat="1" ht="18.75" customHeight="1" x14ac:dyDescent="0.25">
      <c r="B1053" s="88"/>
      <c r="C1053" s="90"/>
    </row>
    <row r="1054" spans="2:3" s="61" customFormat="1" ht="18.75" customHeight="1" x14ac:dyDescent="0.25">
      <c r="B1054" s="88"/>
      <c r="C1054" s="90"/>
    </row>
    <row r="1055" spans="2:3" s="61" customFormat="1" ht="18.75" customHeight="1" x14ac:dyDescent="0.25">
      <c r="B1055" s="88"/>
      <c r="C1055" s="90"/>
    </row>
    <row r="1056" spans="2:3" s="61" customFormat="1" ht="18.75" customHeight="1" x14ac:dyDescent="0.25">
      <c r="B1056" s="88"/>
      <c r="C1056" s="90"/>
    </row>
    <row r="1057" spans="2:3" s="61" customFormat="1" ht="18.75" customHeight="1" x14ac:dyDescent="0.25">
      <c r="B1057" s="88"/>
      <c r="C1057" s="90"/>
    </row>
    <row r="1058" spans="2:3" s="61" customFormat="1" ht="18.75" customHeight="1" x14ac:dyDescent="0.25">
      <c r="B1058" s="88"/>
      <c r="C1058" s="90"/>
    </row>
    <row r="1059" spans="2:3" s="61" customFormat="1" ht="18.75" customHeight="1" x14ac:dyDescent="0.25">
      <c r="B1059" s="88"/>
      <c r="C1059" s="90"/>
    </row>
    <row r="1060" spans="2:3" s="61" customFormat="1" ht="18.75" customHeight="1" x14ac:dyDescent="0.25">
      <c r="B1060" s="88"/>
      <c r="C1060" s="90"/>
    </row>
    <row r="1061" spans="2:3" s="61" customFormat="1" ht="18.75" customHeight="1" x14ac:dyDescent="0.25">
      <c r="B1061" s="88"/>
      <c r="C1061" s="90"/>
    </row>
    <row r="1062" spans="2:3" s="61" customFormat="1" ht="18.75" customHeight="1" x14ac:dyDescent="0.25">
      <c r="B1062" s="88"/>
      <c r="C1062" s="90"/>
    </row>
    <row r="1063" spans="2:3" s="61" customFormat="1" ht="18.75" customHeight="1" x14ac:dyDescent="0.25">
      <c r="B1063" s="88"/>
      <c r="C1063" s="90"/>
    </row>
    <row r="1064" spans="2:3" s="61" customFormat="1" ht="18.75" customHeight="1" x14ac:dyDescent="0.25">
      <c r="B1064" s="88"/>
      <c r="C1064" s="90"/>
    </row>
    <row r="1065" spans="2:3" s="61" customFormat="1" ht="18.75" customHeight="1" x14ac:dyDescent="0.25">
      <c r="B1065" s="88"/>
      <c r="C1065" s="90"/>
    </row>
    <row r="1066" spans="2:3" s="61" customFormat="1" ht="18.75" customHeight="1" x14ac:dyDescent="0.25">
      <c r="B1066" s="88"/>
      <c r="C1066" s="90"/>
    </row>
    <row r="1067" spans="2:3" s="61" customFormat="1" ht="18.75" customHeight="1" x14ac:dyDescent="0.25">
      <c r="B1067" s="88"/>
      <c r="C1067" s="90"/>
    </row>
    <row r="1068" spans="2:3" s="61" customFormat="1" ht="18.75" customHeight="1" x14ac:dyDescent="0.25">
      <c r="B1068" s="88"/>
      <c r="C1068" s="90"/>
    </row>
    <row r="1069" spans="2:3" s="61" customFormat="1" ht="18.75" customHeight="1" x14ac:dyDescent="0.25">
      <c r="B1069" s="88"/>
      <c r="C1069" s="90"/>
    </row>
    <row r="1070" spans="2:3" s="61" customFormat="1" ht="18.75" customHeight="1" x14ac:dyDescent="0.25">
      <c r="B1070" s="88"/>
      <c r="C1070" s="90"/>
    </row>
    <row r="1071" spans="2:3" s="61" customFormat="1" ht="18.75" customHeight="1" x14ac:dyDescent="0.25">
      <c r="B1071" s="88"/>
      <c r="C1071" s="90"/>
    </row>
    <row r="1072" spans="2:3" s="61" customFormat="1" ht="18.75" customHeight="1" x14ac:dyDescent="0.25">
      <c r="B1072" s="88"/>
      <c r="C1072" s="90"/>
    </row>
    <row r="1073" spans="2:3" s="61" customFormat="1" ht="18.75" customHeight="1" x14ac:dyDescent="0.25">
      <c r="B1073" s="88"/>
      <c r="C1073" s="90"/>
    </row>
    <row r="1074" spans="2:3" s="61" customFormat="1" ht="18.75" customHeight="1" x14ac:dyDescent="0.25">
      <c r="B1074" s="88"/>
      <c r="C1074" s="90"/>
    </row>
    <row r="1075" spans="2:3" s="61" customFormat="1" ht="18.75" customHeight="1" x14ac:dyDescent="0.25">
      <c r="B1075" s="88"/>
      <c r="C1075" s="90"/>
    </row>
    <row r="1076" spans="2:3" s="61" customFormat="1" ht="18.75" customHeight="1" x14ac:dyDescent="0.25">
      <c r="B1076" s="88"/>
      <c r="C1076" s="90"/>
    </row>
    <row r="1077" spans="2:3" s="61" customFormat="1" ht="18.75" customHeight="1" x14ac:dyDescent="0.25">
      <c r="B1077" s="88"/>
      <c r="C1077" s="90"/>
    </row>
    <row r="1078" spans="2:3" s="61" customFormat="1" ht="18.75" customHeight="1" x14ac:dyDescent="0.25">
      <c r="B1078" s="88"/>
      <c r="C1078" s="90"/>
    </row>
    <row r="1079" spans="2:3" s="61" customFormat="1" ht="18.75" customHeight="1" x14ac:dyDescent="0.25">
      <c r="B1079" s="88"/>
      <c r="C1079" s="90"/>
    </row>
    <row r="1080" spans="2:3" s="61" customFormat="1" ht="18.75" customHeight="1" x14ac:dyDescent="0.25">
      <c r="B1080" s="88"/>
      <c r="C1080" s="90"/>
    </row>
    <row r="1081" spans="2:3" s="61" customFormat="1" ht="18.75" customHeight="1" x14ac:dyDescent="0.25">
      <c r="B1081" s="88"/>
      <c r="C1081" s="90"/>
    </row>
    <row r="1082" spans="2:3" s="61" customFormat="1" ht="18.75" customHeight="1" x14ac:dyDescent="0.25">
      <c r="B1082" s="88"/>
      <c r="C1082" s="90"/>
    </row>
    <row r="1083" spans="2:3" s="61" customFormat="1" ht="18.75" customHeight="1" x14ac:dyDescent="0.25">
      <c r="B1083" s="88"/>
      <c r="C1083" s="90"/>
    </row>
    <row r="1084" spans="2:3" s="61" customFormat="1" ht="18.75" customHeight="1" x14ac:dyDescent="0.25">
      <c r="B1084" s="88"/>
      <c r="C1084" s="90"/>
    </row>
    <row r="1085" spans="2:3" s="61" customFormat="1" ht="18.75" customHeight="1" x14ac:dyDescent="0.25">
      <c r="B1085" s="88"/>
      <c r="C1085" s="90"/>
    </row>
    <row r="1086" spans="2:3" s="61" customFormat="1" ht="18.75" customHeight="1" x14ac:dyDescent="0.25">
      <c r="B1086" s="88"/>
      <c r="C1086" s="90"/>
    </row>
    <row r="1087" spans="2:3" s="61" customFormat="1" ht="18.75" customHeight="1" x14ac:dyDescent="0.25">
      <c r="B1087" s="88"/>
      <c r="C1087" s="90"/>
    </row>
    <row r="1088" spans="2:3" s="61" customFormat="1" ht="18.75" customHeight="1" x14ac:dyDescent="0.25">
      <c r="B1088" s="88"/>
      <c r="C1088" s="90"/>
    </row>
    <row r="1089" spans="2:3" s="61" customFormat="1" ht="18.75" customHeight="1" x14ac:dyDescent="0.25">
      <c r="B1089" s="88"/>
      <c r="C1089" s="90"/>
    </row>
    <row r="1090" spans="2:3" s="61" customFormat="1" ht="18.75" customHeight="1" x14ac:dyDescent="0.25">
      <c r="B1090" s="88"/>
      <c r="C1090" s="90"/>
    </row>
    <row r="1091" spans="2:3" s="61" customFormat="1" ht="18.75" customHeight="1" x14ac:dyDescent="0.25">
      <c r="B1091" s="88"/>
      <c r="C1091" s="90"/>
    </row>
    <row r="1092" spans="2:3" s="61" customFormat="1" ht="18.75" customHeight="1" x14ac:dyDescent="0.25">
      <c r="B1092" s="88"/>
      <c r="C1092" s="90"/>
    </row>
    <row r="1093" spans="2:3" s="61" customFormat="1" ht="18.75" customHeight="1" x14ac:dyDescent="0.25">
      <c r="B1093" s="88"/>
      <c r="C1093" s="90"/>
    </row>
    <row r="1094" spans="2:3" s="61" customFormat="1" ht="18.75" customHeight="1" x14ac:dyDescent="0.25">
      <c r="B1094" s="88"/>
      <c r="C1094" s="90"/>
    </row>
    <row r="1095" spans="2:3" s="61" customFormat="1" ht="18.75" customHeight="1" x14ac:dyDescent="0.25">
      <c r="B1095" s="88"/>
      <c r="C1095" s="90"/>
    </row>
    <row r="1096" spans="2:3" s="61" customFormat="1" ht="18.75" customHeight="1" x14ac:dyDescent="0.25">
      <c r="B1096" s="88"/>
      <c r="C1096" s="90"/>
    </row>
    <row r="1097" spans="2:3" s="61" customFormat="1" ht="18.75" customHeight="1" x14ac:dyDescent="0.25">
      <c r="B1097" s="88"/>
      <c r="C1097" s="90"/>
    </row>
    <row r="1098" spans="2:3" s="61" customFormat="1" ht="18.75" customHeight="1" x14ac:dyDescent="0.25">
      <c r="B1098" s="88"/>
      <c r="C1098" s="90"/>
    </row>
    <row r="1099" spans="2:3" s="61" customFormat="1" ht="18.75" customHeight="1" x14ac:dyDescent="0.25">
      <c r="B1099" s="88"/>
      <c r="C1099" s="90"/>
    </row>
    <row r="1100" spans="2:3" s="61" customFormat="1" ht="18.75" customHeight="1" x14ac:dyDescent="0.25">
      <c r="B1100" s="88"/>
      <c r="C1100" s="90"/>
    </row>
    <row r="1101" spans="2:3" s="61" customFormat="1" ht="18.75" customHeight="1" x14ac:dyDescent="0.25">
      <c r="B1101" s="88"/>
      <c r="C1101" s="90"/>
    </row>
    <row r="1102" spans="2:3" s="61" customFormat="1" ht="18.75" customHeight="1" x14ac:dyDescent="0.25">
      <c r="B1102" s="88"/>
      <c r="C1102" s="90"/>
    </row>
    <row r="1103" spans="2:3" s="61" customFormat="1" ht="18.75" customHeight="1" x14ac:dyDescent="0.25">
      <c r="B1103" s="88"/>
      <c r="C1103" s="90"/>
    </row>
    <row r="1104" spans="2:3" s="61" customFormat="1" ht="18.75" customHeight="1" x14ac:dyDescent="0.25">
      <c r="B1104" s="88"/>
      <c r="C1104" s="90"/>
    </row>
    <row r="1105" spans="2:3" s="61" customFormat="1" ht="18.75" customHeight="1" x14ac:dyDescent="0.25">
      <c r="B1105" s="88"/>
      <c r="C1105" s="90"/>
    </row>
    <row r="1106" spans="2:3" s="61" customFormat="1" ht="18.75" customHeight="1" x14ac:dyDescent="0.25">
      <c r="B1106" s="88"/>
      <c r="C1106" s="90"/>
    </row>
    <row r="1107" spans="2:3" s="61" customFormat="1" ht="18.75" customHeight="1" x14ac:dyDescent="0.25">
      <c r="B1107" s="88"/>
      <c r="C1107" s="90"/>
    </row>
    <row r="1108" spans="2:3" s="61" customFormat="1" ht="18.75" customHeight="1" x14ac:dyDescent="0.25">
      <c r="B1108" s="88"/>
      <c r="C1108" s="90"/>
    </row>
    <row r="1109" spans="2:3" ht="18.75" customHeight="1" x14ac:dyDescent="0.25">
      <c r="B1109" s="88"/>
      <c r="C1109" s="90"/>
    </row>
    <row r="1110" spans="2:3" ht="18.75" customHeight="1" x14ac:dyDescent="0.25">
      <c r="B1110" s="88"/>
      <c r="C1110" s="90"/>
    </row>
    <row r="1111" spans="2:3" ht="18.75" customHeight="1" x14ac:dyDescent="0.25">
      <c r="B1111" s="88"/>
      <c r="C1111" s="90"/>
    </row>
    <row r="1112" spans="2:3" ht="18.75" customHeight="1" x14ac:dyDescent="0.25">
      <c r="B1112" s="88"/>
      <c r="C1112" s="90"/>
    </row>
    <row r="1113" spans="2:3" ht="18.75" customHeight="1" x14ac:dyDescent="0.25">
      <c r="B1113" s="88"/>
      <c r="C1113" s="90"/>
    </row>
    <row r="1114" spans="2:3" ht="18.75" customHeight="1" x14ac:dyDescent="0.25">
      <c r="B1114" s="88"/>
      <c r="C1114" s="90"/>
    </row>
    <row r="1115" spans="2:3" ht="18.75" customHeight="1" x14ac:dyDescent="0.25">
      <c r="B1115" s="88"/>
      <c r="C1115" s="90"/>
    </row>
    <row r="1116" spans="2:3" ht="18.75" customHeight="1" x14ac:dyDescent="0.25">
      <c r="B1116" s="88"/>
      <c r="C1116" s="90"/>
    </row>
    <row r="1117" spans="2:3" ht="18.75" customHeight="1" x14ac:dyDescent="0.25">
      <c r="B1117" s="88"/>
      <c r="C1117" s="90"/>
    </row>
    <row r="1118" spans="2:3" ht="18.75" customHeight="1" x14ac:dyDescent="0.25">
      <c r="B1118" s="88"/>
      <c r="C1118" s="90"/>
    </row>
    <row r="1119" spans="2:3" ht="18.75" customHeight="1" x14ac:dyDescent="0.25">
      <c r="B1119" s="88"/>
      <c r="C1119" s="90"/>
    </row>
    <row r="1120" spans="2:3" ht="18.75" customHeight="1" x14ac:dyDescent="0.25">
      <c r="B1120" s="88"/>
      <c r="C1120" s="90"/>
    </row>
    <row r="1121" spans="2:3" ht="18.75" customHeight="1" x14ac:dyDescent="0.25">
      <c r="B1121" s="88"/>
      <c r="C1121" s="90"/>
    </row>
    <row r="1122" spans="2:3" ht="18.75" customHeight="1" x14ac:dyDescent="0.25">
      <c r="B1122" s="88"/>
      <c r="C1122" s="90"/>
    </row>
    <row r="1123" spans="2:3" ht="18.75" customHeight="1" x14ac:dyDescent="0.25">
      <c r="B1123" s="88"/>
      <c r="C1123" s="90"/>
    </row>
    <row r="1124" spans="2:3" ht="18.75" customHeight="1" x14ac:dyDescent="0.25">
      <c r="B1124" s="88"/>
      <c r="C1124" s="90"/>
    </row>
    <row r="1125" spans="2:3" ht="18.75" customHeight="1" x14ac:dyDescent="0.25">
      <c r="B1125" s="88"/>
      <c r="C1125" s="90"/>
    </row>
    <row r="1126" spans="2:3" ht="18.75" customHeight="1" x14ac:dyDescent="0.25">
      <c r="B1126" s="88"/>
      <c r="C1126" s="90"/>
    </row>
    <row r="1127" spans="2:3" ht="18.75" customHeight="1" x14ac:dyDescent="0.25">
      <c r="B1127" s="88"/>
      <c r="C1127" s="90"/>
    </row>
    <row r="1128" spans="2:3" ht="18.75" customHeight="1" x14ac:dyDescent="0.25">
      <c r="B1128" s="88"/>
      <c r="C1128" s="90"/>
    </row>
    <row r="1129" spans="2:3" ht="18.75" customHeight="1" x14ac:dyDescent="0.25">
      <c r="B1129" s="88"/>
      <c r="C1129" s="90"/>
    </row>
    <row r="1130" spans="2:3" ht="18.75" customHeight="1" x14ac:dyDescent="0.25">
      <c r="B1130" s="88"/>
      <c r="C1130" s="90"/>
    </row>
    <row r="1131" spans="2:3" ht="18.75" customHeight="1" x14ac:dyDescent="0.25">
      <c r="B1131" s="88"/>
      <c r="C1131" s="90"/>
    </row>
    <row r="1132" spans="2:3" ht="18.75" customHeight="1" x14ac:dyDescent="0.25">
      <c r="B1132" s="88"/>
      <c r="C1132" s="90"/>
    </row>
    <row r="1133" spans="2:3" ht="18.75" customHeight="1" x14ac:dyDescent="0.25">
      <c r="B1133" s="88"/>
      <c r="C1133" s="90"/>
    </row>
    <row r="1134" spans="2:3" ht="18.75" customHeight="1" x14ac:dyDescent="0.25">
      <c r="B1134" s="88"/>
      <c r="C1134" s="90"/>
    </row>
    <row r="1135" spans="2:3" ht="18.75" customHeight="1" x14ac:dyDescent="0.25">
      <c r="B1135" s="88"/>
      <c r="C1135" s="90"/>
    </row>
    <row r="1136" spans="2:3" ht="18.75" customHeight="1" x14ac:dyDescent="0.25">
      <c r="B1136" s="88"/>
      <c r="C1136" s="90"/>
    </row>
    <row r="1137" spans="2:3" ht="18.75" customHeight="1" x14ac:dyDescent="0.25">
      <c r="B1137" s="88"/>
      <c r="C1137" s="90"/>
    </row>
    <row r="1138" spans="2:3" ht="18.75" customHeight="1" x14ac:dyDescent="0.25">
      <c r="B1138" s="88"/>
      <c r="C1138" s="90"/>
    </row>
    <row r="1139" spans="2:3" ht="18.75" customHeight="1" x14ac:dyDescent="0.25">
      <c r="B1139" s="88"/>
      <c r="C1139" s="90"/>
    </row>
    <row r="1140" spans="2:3" ht="18.75" customHeight="1" x14ac:dyDescent="0.25">
      <c r="B1140" s="88"/>
      <c r="C1140" s="90"/>
    </row>
    <row r="1141" spans="2:3" ht="18.75" customHeight="1" x14ac:dyDescent="0.25">
      <c r="B1141" s="88"/>
      <c r="C1141" s="90"/>
    </row>
    <row r="1142" spans="2:3" ht="18.75" customHeight="1" x14ac:dyDescent="0.25">
      <c r="B1142" s="88"/>
      <c r="C1142" s="90"/>
    </row>
    <row r="1143" spans="2:3" ht="18.75" customHeight="1" x14ac:dyDescent="0.25">
      <c r="B1143" s="88"/>
      <c r="C1143" s="90"/>
    </row>
    <row r="1144" spans="2:3" ht="18.75" customHeight="1" x14ac:dyDescent="0.25">
      <c r="B1144" s="88"/>
      <c r="C1144" s="90"/>
    </row>
    <row r="1145" spans="2:3" ht="18.75" customHeight="1" x14ac:dyDescent="0.25">
      <c r="B1145" s="88"/>
      <c r="C1145" s="90"/>
    </row>
    <row r="1146" spans="2:3" ht="18.75" customHeight="1" x14ac:dyDescent="0.25">
      <c r="B1146" s="88"/>
      <c r="C1146" s="90"/>
    </row>
    <row r="1147" spans="2:3" ht="18.75" customHeight="1" x14ac:dyDescent="0.25">
      <c r="B1147" s="88"/>
      <c r="C1147" s="90"/>
    </row>
    <row r="1148" spans="2:3" ht="18.75" customHeight="1" x14ac:dyDescent="0.25">
      <c r="B1148" s="88"/>
      <c r="C1148" s="90"/>
    </row>
    <row r="1149" spans="2:3" ht="18.75" customHeight="1" x14ac:dyDescent="0.25">
      <c r="B1149" s="88"/>
      <c r="C1149" s="90"/>
    </row>
    <row r="1150" spans="2:3" ht="18.75" customHeight="1" x14ac:dyDescent="0.25">
      <c r="B1150" s="88"/>
      <c r="C1150" s="90"/>
    </row>
    <row r="1151" spans="2:3" ht="18.75" customHeight="1" x14ac:dyDescent="0.25">
      <c r="B1151" s="88"/>
      <c r="C1151" s="90"/>
    </row>
    <row r="1152" spans="2:3" ht="18.75" customHeight="1" x14ac:dyDescent="0.25">
      <c r="B1152" s="88"/>
      <c r="C1152" s="90"/>
    </row>
    <row r="1153" spans="2:3" ht="18.75" customHeight="1" x14ac:dyDescent="0.25">
      <c r="B1153" s="88"/>
      <c r="C1153" s="90"/>
    </row>
    <row r="1154" spans="2:3" ht="18.75" customHeight="1" x14ac:dyDescent="0.25">
      <c r="B1154" s="88"/>
      <c r="C1154" s="90"/>
    </row>
    <row r="1155" spans="2:3" ht="18.75" customHeight="1" x14ac:dyDescent="0.25">
      <c r="B1155" s="88"/>
      <c r="C1155" s="90"/>
    </row>
    <row r="1156" spans="2:3" ht="18.75" customHeight="1" x14ac:dyDescent="0.25">
      <c r="B1156" s="88"/>
      <c r="C1156" s="90"/>
    </row>
    <row r="1157" spans="2:3" ht="18.75" customHeight="1" x14ac:dyDescent="0.25">
      <c r="B1157" s="88"/>
      <c r="C1157" s="90"/>
    </row>
    <row r="1158" spans="2:3" ht="18.75" customHeight="1" x14ac:dyDescent="0.25">
      <c r="B1158" s="88"/>
      <c r="C1158" s="90"/>
    </row>
    <row r="1159" spans="2:3" ht="18.75" customHeight="1" x14ac:dyDescent="0.25">
      <c r="B1159" s="88"/>
      <c r="C1159" s="90"/>
    </row>
    <row r="1160" spans="2:3" ht="18.75" customHeight="1" x14ac:dyDescent="0.25">
      <c r="B1160" s="88"/>
      <c r="C1160" s="90"/>
    </row>
    <row r="1161" spans="2:3" ht="18.75" customHeight="1" x14ac:dyDescent="0.25">
      <c r="B1161" s="88"/>
      <c r="C1161" s="90"/>
    </row>
    <row r="1162" spans="2:3" ht="18.75" customHeight="1" x14ac:dyDescent="0.25">
      <c r="B1162" s="88"/>
      <c r="C1162" s="90"/>
    </row>
    <row r="1163" spans="2:3" ht="18.75" customHeight="1" x14ac:dyDescent="0.25">
      <c r="B1163" s="88"/>
      <c r="C1163" s="90"/>
    </row>
    <row r="1164" spans="2:3" ht="18.75" customHeight="1" x14ac:dyDescent="0.25">
      <c r="B1164" s="88"/>
      <c r="C1164" s="90"/>
    </row>
    <row r="1165" spans="2:3" ht="18.75" customHeight="1" x14ac:dyDescent="0.25">
      <c r="B1165" s="88"/>
      <c r="C1165" s="90"/>
    </row>
    <row r="1166" spans="2:3" ht="18.75" customHeight="1" x14ac:dyDescent="0.25">
      <c r="B1166" s="88"/>
      <c r="C1166" s="90"/>
    </row>
    <row r="1167" spans="2:3" ht="18.75" customHeight="1" x14ac:dyDescent="0.25">
      <c r="B1167" s="88"/>
      <c r="C1167" s="90"/>
    </row>
    <row r="1168" spans="2:3" ht="18.75" customHeight="1" x14ac:dyDescent="0.25">
      <c r="B1168" s="88"/>
      <c r="C1168" s="90"/>
    </row>
    <row r="1169" spans="2:3" ht="18.75" customHeight="1" x14ac:dyDescent="0.25">
      <c r="B1169" s="88"/>
      <c r="C1169" s="90"/>
    </row>
    <row r="1170" spans="2:3" ht="18.75" customHeight="1" x14ac:dyDescent="0.25">
      <c r="B1170" s="88"/>
      <c r="C1170" s="90"/>
    </row>
    <row r="1171" spans="2:3" ht="18.75" customHeight="1" x14ac:dyDescent="0.25">
      <c r="B1171" s="88"/>
      <c r="C1171" s="90"/>
    </row>
    <row r="1172" spans="2:3" ht="18.75" customHeight="1" x14ac:dyDescent="0.25">
      <c r="B1172" s="88"/>
      <c r="C1172" s="90"/>
    </row>
    <row r="1173" spans="2:3" ht="18.75" customHeight="1" x14ac:dyDescent="0.25">
      <c r="B1173" s="88"/>
      <c r="C1173" s="90"/>
    </row>
    <row r="1174" spans="2:3" ht="18.75" customHeight="1" x14ac:dyDescent="0.25">
      <c r="B1174" s="88"/>
      <c r="C1174" s="90"/>
    </row>
    <row r="1175" spans="2:3" ht="18.75" customHeight="1" x14ac:dyDescent="0.25">
      <c r="B1175" s="88"/>
      <c r="C1175" s="90"/>
    </row>
    <row r="1176" spans="2:3" ht="18.75" customHeight="1" x14ac:dyDescent="0.25">
      <c r="B1176" s="88"/>
      <c r="C1176" s="90"/>
    </row>
    <row r="1177" spans="2:3" ht="18.75" customHeight="1" x14ac:dyDescent="0.25">
      <c r="B1177" s="88"/>
      <c r="C1177" s="90"/>
    </row>
    <row r="1178" spans="2:3" ht="18.75" customHeight="1" x14ac:dyDescent="0.25">
      <c r="B1178" s="88"/>
      <c r="C1178" s="90"/>
    </row>
    <row r="1179" spans="2:3" ht="18.75" customHeight="1" x14ac:dyDescent="0.25">
      <c r="B1179" s="88"/>
      <c r="C1179" s="90"/>
    </row>
    <row r="1180" spans="2:3" ht="18.75" customHeight="1" x14ac:dyDescent="0.25">
      <c r="B1180" s="88"/>
      <c r="C1180" s="90"/>
    </row>
    <row r="1181" spans="2:3" ht="18.75" customHeight="1" x14ac:dyDescent="0.25">
      <c r="B1181" s="88"/>
      <c r="C1181" s="90"/>
    </row>
    <row r="1182" spans="2:3" ht="18.75" customHeight="1" x14ac:dyDescent="0.25">
      <c r="B1182" s="88"/>
      <c r="C1182" s="90"/>
    </row>
    <row r="1183" spans="2:3" ht="18.75" customHeight="1" x14ac:dyDescent="0.25">
      <c r="B1183" s="88"/>
      <c r="C1183" s="90"/>
    </row>
    <row r="1184" spans="2:3" ht="18.75" customHeight="1" x14ac:dyDescent="0.25">
      <c r="B1184" s="88"/>
      <c r="C1184" s="90"/>
    </row>
    <row r="1185" spans="2:3" ht="18.75" customHeight="1" x14ac:dyDescent="0.25">
      <c r="B1185" s="88"/>
      <c r="C1185" s="90"/>
    </row>
    <row r="1186" spans="2:3" ht="18.75" customHeight="1" x14ac:dyDescent="0.25">
      <c r="B1186" s="88"/>
      <c r="C1186" s="90"/>
    </row>
    <row r="1187" spans="2:3" ht="18.75" customHeight="1" x14ac:dyDescent="0.25">
      <c r="B1187" s="88"/>
      <c r="C1187" s="90"/>
    </row>
    <row r="1188" spans="2:3" ht="18.75" customHeight="1" x14ac:dyDescent="0.25">
      <c r="B1188" s="88"/>
      <c r="C1188" s="90"/>
    </row>
    <row r="1189" spans="2:3" ht="18.75" customHeight="1" x14ac:dyDescent="0.25">
      <c r="B1189" s="88"/>
      <c r="C1189" s="90"/>
    </row>
    <row r="1190" spans="2:3" ht="18.75" customHeight="1" x14ac:dyDescent="0.25">
      <c r="B1190" s="88"/>
      <c r="C1190" s="90"/>
    </row>
    <row r="1191" spans="2:3" ht="18.75" customHeight="1" x14ac:dyDescent="0.25">
      <c r="B1191" s="88"/>
      <c r="C1191" s="90"/>
    </row>
    <row r="1192" spans="2:3" ht="18.75" customHeight="1" x14ac:dyDescent="0.25">
      <c r="B1192" s="88"/>
      <c r="C1192" s="90"/>
    </row>
    <row r="1193" spans="2:3" ht="18.75" customHeight="1" x14ac:dyDescent="0.25">
      <c r="B1193" s="88"/>
      <c r="C1193" s="90"/>
    </row>
    <row r="1194" spans="2:3" ht="18.75" customHeight="1" x14ac:dyDescent="0.25">
      <c r="B1194" s="88"/>
      <c r="C1194" s="90"/>
    </row>
    <row r="1195" spans="2:3" ht="18.75" customHeight="1" x14ac:dyDescent="0.25">
      <c r="B1195" s="88"/>
      <c r="C1195" s="90"/>
    </row>
    <row r="1196" spans="2:3" ht="18.75" customHeight="1" x14ac:dyDescent="0.25">
      <c r="B1196" s="88"/>
      <c r="C1196" s="90"/>
    </row>
    <row r="1197" spans="2:3" ht="18.75" customHeight="1" x14ac:dyDescent="0.25">
      <c r="B1197" s="88"/>
      <c r="C1197" s="90"/>
    </row>
    <row r="1198" spans="2:3" ht="18.75" customHeight="1" x14ac:dyDescent="0.25">
      <c r="B1198" s="88"/>
      <c r="C1198" s="90"/>
    </row>
    <row r="1199" spans="2:3" ht="18.75" customHeight="1" x14ac:dyDescent="0.25">
      <c r="B1199" s="88"/>
      <c r="C1199" s="90"/>
    </row>
    <row r="1200" spans="2:3" ht="18.75" customHeight="1" x14ac:dyDescent="0.25">
      <c r="B1200" s="88"/>
      <c r="C1200" s="90"/>
    </row>
    <row r="1201" spans="2:3" ht="18.75" customHeight="1" x14ac:dyDescent="0.25">
      <c r="B1201" s="88"/>
      <c r="C1201" s="90"/>
    </row>
    <row r="1202" spans="2:3" ht="18.75" customHeight="1" x14ac:dyDescent="0.25">
      <c r="B1202" s="88"/>
      <c r="C1202" s="90"/>
    </row>
    <row r="1203" spans="2:3" ht="18.75" customHeight="1" x14ac:dyDescent="0.25">
      <c r="B1203" s="88"/>
      <c r="C1203" s="90"/>
    </row>
    <row r="1204" spans="2:3" ht="18.75" customHeight="1" x14ac:dyDescent="0.25">
      <c r="B1204" s="88"/>
      <c r="C1204" s="90"/>
    </row>
    <row r="1205" spans="2:3" ht="18.75" customHeight="1" x14ac:dyDescent="0.25">
      <c r="B1205" s="88"/>
      <c r="C1205" s="90"/>
    </row>
    <row r="1206" spans="2:3" ht="18.75" customHeight="1" x14ac:dyDescent="0.25">
      <c r="B1206" s="88"/>
      <c r="C1206" s="90"/>
    </row>
    <row r="1207" spans="2:3" ht="18.75" customHeight="1" x14ac:dyDescent="0.25">
      <c r="B1207" s="88"/>
      <c r="C1207" s="90"/>
    </row>
    <row r="1208" spans="2:3" ht="18.75" customHeight="1" x14ac:dyDescent="0.25">
      <c r="B1208" s="88"/>
      <c r="C1208" s="90"/>
    </row>
    <row r="1209" spans="2:3" ht="18.75" customHeight="1" x14ac:dyDescent="0.25">
      <c r="B1209" s="88"/>
      <c r="C1209" s="90"/>
    </row>
    <row r="1210" spans="2:3" ht="18.75" customHeight="1" x14ac:dyDescent="0.25">
      <c r="B1210" s="88"/>
      <c r="C1210" s="90"/>
    </row>
    <row r="1211" spans="2:3" ht="18.75" customHeight="1" x14ac:dyDescent="0.25">
      <c r="B1211" s="88"/>
      <c r="C1211" s="90"/>
    </row>
    <row r="1212" spans="2:3" ht="18.75" customHeight="1" x14ac:dyDescent="0.25">
      <c r="B1212" s="88"/>
      <c r="C1212" s="90"/>
    </row>
    <row r="1213" spans="2:3" ht="18.75" customHeight="1" x14ac:dyDescent="0.25">
      <c r="B1213" s="88"/>
      <c r="C1213" s="90"/>
    </row>
    <row r="1214" spans="2:3" ht="18.75" customHeight="1" x14ac:dyDescent="0.25">
      <c r="B1214" s="88"/>
      <c r="C1214" s="90"/>
    </row>
    <row r="1215" spans="2:3" ht="18.75" customHeight="1" x14ac:dyDescent="0.25">
      <c r="B1215" s="88"/>
      <c r="C1215" s="90"/>
    </row>
    <row r="1216" spans="2:3" ht="18.75" customHeight="1" x14ac:dyDescent="0.25">
      <c r="B1216" s="88"/>
      <c r="C1216" s="90"/>
    </row>
    <row r="1217" spans="2:3" ht="18.75" customHeight="1" x14ac:dyDescent="0.25">
      <c r="B1217" s="88"/>
      <c r="C1217" s="90"/>
    </row>
    <row r="1218" spans="2:3" ht="18.75" customHeight="1" x14ac:dyDescent="0.25">
      <c r="B1218" s="88"/>
      <c r="C1218" s="90"/>
    </row>
    <row r="1219" spans="2:3" ht="18.75" customHeight="1" x14ac:dyDescent="0.25">
      <c r="B1219" s="88"/>
      <c r="C1219" s="90"/>
    </row>
    <row r="1220" spans="2:3" ht="18.75" customHeight="1" x14ac:dyDescent="0.25">
      <c r="B1220" s="88"/>
      <c r="C1220" s="90"/>
    </row>
    <row r="1221" spans="2:3" ht="18.75" customHeight="1" x14ac:dyDescent="0.25">
      <c r="B1221" s="88"/>
      <c r="C1221" s="90"/>
    </row>
    <row r="1222" spans="2:3" ht="18.75" customHeight="1" x14ac:dyDescent="0.25">
      <c r="B1222" s="88"/>
      <c r="C1222" s="90"/>
    </row>
    <row r="1223" spans="2:3" ht="18.75" customHeight="1" x14ac:dyDescent="0.25">
      <c r="B1223" s="88"/>
      <c r="C1223" s="90"/>
    </row>
    <row r="1224" spans="2:3" ht="18.75" customHeight="1" x14ac:dyDescent="0.25">
      <c r="B1224" s="88"/>
      <c r="C1224" s="90"/>
    </row>
    <row r="1225" spans="2:3" ht="18.75" customHeight="1" x14ac:dyDescent="0.25">
      <c r="B1225" s="88"/>
      <c r="C1225" s="90"/>
    </row>
    <row r="1226" spans="2:3" ht="18.75" customHeight="1" x14ac:dyDescent="0.25">
      <c r="B1226" s="88"/>
      <c r="C1226" s="90"/>
    </row>
    <row r="1227" spans="2:3" ht="18.75" customHeight="1" x14ac:dyDescent="0.25">
      <c r="B1227" s="88"/>
      <c r="C1227" s="90"/>
    </row>
    <row r="1228" spans="2:3" ht="18.75" customHeight="1" x14ac:dyDescent="0.25">
      <c r="B1228" s="88"/>
      <c r="C1228" s="90"/>
    </row>
    <row r="1229" spans="2:3" ht="18.75" customHeight="1" x14ac:dyDescent="0.25">
      <c r="B1229" s="88"/>
      <c r="C1229" s="90"/>
    </row>
    <row r="1230" spans="2:3" ht="18.75" customHeight="1" x14ac:dyDescent="0.25">
      <c r="B1230" s="88"/>
      <c r="C1230" s="90"/>
    </row>
    <row r="1231" spans="2:3" ht="18.75" customHeight="1" x14ac:dyDescent="0.25">
      <c r="B1231" s="88"/>
      <c r="C1231" s="90"/>
    </row>
    <row r="1232" spans="2:3" ht="18.75" customHeight="1" x14ac:dyDescent="0.25">
      <c r="B1232" s="88"/>
      <c r="C1232" s="90"/>
    </row>
    <row r="1233" spans="2:3" ht="18.75" customHeight="1" x14ac:dyDescent="0.25">
      <c r="B1233" s="88"/>
      <c r="C1233" s="90"/>
    </row>
    <row r="1234" spans="2:3" ht="18.75" customHeight="1" x14ac:dyDescent="0.25">
      <c r="B1234" s="88"/>
      <c r="C1234" s="90"/>
    </row>
    <row r="1235" spans="2:3" ht="18.75" customHeight="1" x14ac:dyDescent="0.25">
      <c r="B1235" s="88"/>
      <c r="C1235" s="90"/>
    </row>
    <row r="1236" spans="2:3" ht="18.75" customHeight="1" x14ac:dyDescent="0.25">
      <c r="B1236" s="88"/>
      <c r="C1236" s="90"/>
    </row>
    <row r="1237" spans="2:3" ht="18.75" customHeight="1" x14ac:dyDescent="0.25">
      <c r="B1237" s="88"/>
      <c r="C1237" s="90"/>
    </row>
    <row r="1238" spans="2:3" ht="18.75" customHeight="1" x14ac:dyDescent="0.25">
      <c r="B1238" s="88"/>
      <c r="C1238" s="90"/>
    </row>
    <row r="1239" spans="2:3" ht="18.75" customHeight="1" x14ac:dyDescent="0.25">
      <c r="B1239" s="88"/>
      <c r="C1239" s="90"/>
    </row>
    <row r="1240" spans="2:3" ht="18.75" customHeight="1" x14ac:dyDescent="0.25">
      <c r="B1240" s="88"/>
      <c r="C1240" s="90"/>
    </row>
    <row r="1241" spans="2:3" ht="18.75" customHeight="1" x14ac:dyDescent="0.25">
      <c r="B1241" s="88"/>
      <c r="C1241" s="90"/>
    </row>
    <row r="1242" spans="2:3" ht="18.75" customHeight="1" x14ac:dyDescent="0.25">
      <c r="B1242" s="88"/>
      <c r="C1242" s="90"/>
    </row>
    <row r="1243" spans="2:3" ht="18.75" customHeight="1" x14ac:dyDescent="0.25">
      <c r="B1243" s="88"/>
      <c r="C1243" s="90"/>
    </row>
    <row r="1244" spans="2:3" ht="18.75" customHeight="1" x14ac:dyDescent="0.25">
      <c r="B1244" s="88"/>
      <c r="C1244" s="90"/>
    </row>
    <row r="1245" spans="2:3" ht="18.75" customHeight="1" x14ac:dyDescent="0.25">
      <c r="B1245" s="88"/>
      <c r="C1245" s="90"/>
    </row>
    <row r="1246" spans="2:3" ht="18.75" customHeight="1" x14ac:dyDescent="0.25">
      <c r="B1246" s="88"/>
      <c r="C1246" s="90"/>
    </row>
    <row r="1247" spans="2:3" ht="18.75" customHeight="1" x14ac:dyDescent="0.25">
      <c r="B1247" s="88"/>
      <c r="C1247" s="90"/>
    </row>
    <row r="1248" spans="2:3" ht="18.75" customHeight="1" x14ac:dyDescent="0.25">
      <c r="B1248" s="88"/>
      <c r="C1248" s="90"/>
    </row>
    <row r="1249" spans="2:3" ht="18.75" customHeight="1" x14ac:dyDescent="0.25">
      <c r="B1249" s="88"/>
      <c r="C1249" s="90"/>
    </row>
    <row r="1250" spans="2:3" ht="18.75" customHeight="1" x14ac:dyDescent="0.25">
      <c r="B1250" s="88"/>
      <c r="C1250" s="90"/>
    </row>
    <row r="1251" spans="2:3" ht="18.75" customHeight="1" x14ac:dyDescent="0.25">
      <c r="B1251" s="88"/>
      <c r="C1251" s="90"/>
    </row>
    <row r="1252" spans="2:3" ht="18.75" customHeight="1" x14ac:dyDescent="0.25">
      <c r="B1252" s="88"/>
      <c r="C1252" s="90"/>
    </row>
    <row r="1253" spans="2:3" ht="18.75" customHeight="1" x14ac:dyDescent="0.25">
      <c r="B1253" s="88"/>
      <c r="C1253" s="90"/>
    </row>
    <row r="1254" spans="2:3" ht="18.75" customHeight="1" x14ac:dyDescent="0.25">
      <c r="B1254" s="88"/>
      <c r="C1254" s="90"/>
    </row>
    <row r="1255" spans="2:3" ht="18.75" customHeight="1" x14ac:dyDescent="0.25">
      <c r="B1255" s="88"/>
      <c r="C1255" s="90"/>
    </row>
    <row r="1256" spans="2:3" ht="18.75" customHeight="1" x14ac:dyDescent="0.25">
      <c r="B1256" s="88"/>
      <c r="C1256" s="90"/>
    </row>
    <row r="1257" spans="2:3" ht="18.75" customHeight="1" x14ac:dyDescent="0.25">
      <c r="B1257" s="88"/>
      <c r="C1257" s="90"/>
    </row>
    <row r="1258" spans="2:3" ht="18.75" customHeight="1" x14ac:dyDescent="0.25">
      <c r="B1258" s="88"/>
      <c r="C1258" s="90"/>
    </row>
    <row r="1259" spans="2:3" ht="18.75" customHeight="1" x14ac:dyDescent="0.25">
      <c r="B1259" s="88"/>
      <c r="C1259" s="90"/>
    </row>
    <row r="1260" spans="2:3" ht="18.75" customHeight="1" x14ac:dyDescent="0.25">
      <c r="B1260" s="88"/>
      <c r="C1260" s="90"/>
    </row>
    <row r="1261" spans="2:3" ht="18.75" customHeight="1" x14ac:dyDescent="0.25">
      <c r="B1261" s="88"/>
      <c r="C1261" s="90"/>
    </row>
    <row r="1262" spans="2:3" ht="18.75" customHeight="1" x14ac:dyDescent="0.25">
      <c r="B1262" s="88"/>
      <c r="C1262" s="90"/>
    </row>
    <row r="1263" spans="2:3" ht="18.75" customHeight="1" x14ac:dyDescent="0.25">
      <c r="B1263" s="88"/>
      <c r="C1263" s="90"/>
    </row>
    <row r="1264" spans="2:3" ht="18.75" customHeight="1" x14ac:dyDescent="0.25">
      <c r="B1264" s="88"/>
      <c r="C1264" s="90"/>
    </row>
    <row r="1265" spans="2:3" ht="18.75" customHeight="1" x14ac:dyDescent="0.25">
      <c r="B1265" s="88"/>
      <c r="C1265" s="90"/>
    </row>
    <row r="1266" spans="2:3" ht="18.75" customHeight="1" x14ac:dyDescent="0.25">
      <c r="B1266" s="88"/>
      <c r="C1266" s="90"/>
    </row>
    <row r="1267" spans="2:3" ht="18.75" customHeight="1" x14ac:dyDescent="0.25">
      <c r="B1267" s="88"/>
      <c r="C1267" s="90"/>
    </row>
    <row r="1268" spans="2:3" ht="18.75" customHeight="1" x14ac:dyDescent="0.25">
      <c r="B1268" s="88"/>
      <c r="C1268" s="90"/>
    </row>
    <row r="1269" spans="2:3" ht="18.75" customHeight="1" x14ac:dyDescent="0.25">
      <c r="B1269" s="88"/>
      <c r="C1269" s="90"/>
    </row>
    <row r="1270" spans="2:3" ht="18.75" customHeight="1" x14ac:dyDescent="0.25">
      <c r="B1270" s="88"/>
      <c r="C1270" s="90"/>
    </row>
    <row r="1271" spans="2:3" ht="18.75" customHeight="1" x14ac:dyDescent="0.25">
      <c r="B1271" s="88"/>
      <c r="C1271" s="90"/>
    </row>
    <row r="1272" spans="2:3" ht="18.75" customHeight="1" x14ac:dyDescent="0.25">
      <c r="B1272" s="88"/>
      <c r="C1272" s="90"/>
    </row>
    <row r="1273" spans="2:3" ht="18.75" customHeight="1" x14ac:dyDescent="0.25">
      <c r="B1273" s="88"/>
      <c r="C1273" s="90"/>
    </row>
    <row r="1274" spans="2:3" ht="18.75" customHeight="1" x14ac:dyDescent="0.25">
      <c r="B1274" s="88"/>
      <c r="C1274" s="90"/>
    </row>
    <row r="1275" spans="2:3" ht="18.75" customHeight="1" x14ac:dyDescent="0.25">
      <c r="B1275" s="88"/>
      <c r="C1275" s="90"/>
    </row>
    <row r="1276" spans="2:3" ht="18.75" customHeight="1" x14ac:dyDescent="0.25">
      <c r="B1276" s="88"/>
      <c r="C1276" s="90"/>
    </row>
    <row r="1277" spans="2:3" ht="18.75" customHeight="1" x14ac:dyDescent="0.25">
      <c r="B1277" s="88"/>
      <c r="C1277" s="90"/>
    </row>
    <row r="1278" spans="2:3" ht="18.75" customHeight="1" x14ac:dyDescent="0.25">
      <c r="B1278" s="88"/>
      <c r="C1278" s="90"/>
    </row>
    <row r="1279" spans="2:3" ht="18.75" customHeight="1" x14ac:dyDescent="0.25">
      <c r="B1279" s="88"/>
      <c r="C1279" s="90"/>
    </row>
    <row r="1280" spans="2:3" ht="18.75" customHeight="1" x14ac:dyDescent="0.25">
      <c r="B1280" s="88"/>
      <c r="C1280" s="90"/>
    </row>
    <row r="1281" spans="2:3" ht="18.75" customHeight="1" x14ac:dyDescent="0.25">
      <c r="B1281" s="88"/>
      <c r="C1281" s="90"/>
    </row>
    <row r="1282" spans="2:3" ht="18.75" customHeight="1" x14ac:dyDescent="0.25">
      <c r="B1282" s="88"/>
      <c r="C1282" s="90"/>
    </row>
    <row r="1283" spans="2:3" ht="18.75" customHeight="1" x14ac:dyDescent="0.25">
      <c r="B1283" s="88"/>
      <c r="C1283" s="90"/>
    </row>
    <row r="1284" spans="2:3" ht="18.75" customHeight="1" x14ac:dyDescent="0.25">
      <c r="B1284" s="88"/>
      <c r="C1284" s="90"/>
    </row>
    <row r="1285" spans="2:3" ht="18.75" customHeight="1" x14ac:dyDescent="0.25">
      <c r="B1285" s="88"/>
      <c r="C1285" s="90"/>
    </row>
    <row r="1286" spans="2:3" ht="18.75" customHeight="1" x14ac:dyDescent="0.25">
      <c r="B1286" s="88"/>
      <c r="C1286" s="90"/>
    </row>
    <row r="1287" spans="2:3" ht="18.75" customHeight="1" x14ac:dyDescent="0.25">
      <c r="B1287" s="88"/>
      <c r="C1287" s="90"/>
    </row>
    <row r="1288" spans="2:3" ht="18.75" customHeight="1" x14ac:dyDescent="0.25">
      <c r="B1288" s="88"/>
      <c r="C1288" s="90"/>
    </row>
    <row r="1289" spans="2:3" ht="18.75" customHeight="1" x14ac:dyDescent="0.25">
      <c r="B1289" s="88"/>
      <c r="C1289" s="90"/>
    </row>
    <row r="1290" spans="2:3" ht="18.75" customHeight="1" x14ac:dyDescent="0.25">
      <c r="B1290" s="88"/>
      <c r="C1290" s="90"/>
    </row>
    <row r="1291" spans="2:3" ht="18.75" customHeight="1" x14ac:dyDescent="0.25">
      <c r="B1291" s="88"/>
      <c r="C1291" s="90"/>
    </row>
    <row r="1292" spans="2:3" ht="18.75" customHeight="1" x14ac:dyDescent="0.25">
      <c r="B1292" s="88"/>
      <c r="C1292" s="90"/>
    </row>
    <row r="1293" spans="2:3" ht="18.75" customHeight="1" x14ac:dyDescent="0.25">
      <c r="B1293" s="88"/>
      <c r="C1293" s="90"/>
    </row>
    <row r="1294" spans="2:3" ht="18.75" customHeight="1" x14ac:dyDescent="0.25">
      <c r="B1294" s="88"/>
      <c r="C1294" s="90"/>
    </row>
    <row r="1295" spans="2:3" ht="18.75" customHeight="1" x14ac:dyDescent="0.25">
      <c r="B1295" s="88"/>
      <c r="C1295" s="90"/>
    </row>
    <row r="1296" spans="2:3" ht="18.75" customHeight="1" x14ac:dyDescent="0.25">
      <c r="B1296" s="88"/>
      <c r="C1296" s="90"/>
    </row>
    <row r="1297" spans="2:3" ht="18.75" customHeight="1" x14ac:dyDescent="0.25">
      <c r="B1297" s="88"/>
      <c r="C1297" s="90"/>
    </row>
    <row r="1298" spans="2:3" ht="18.75" customHeight="1" x14ac:dyDescent="0.25">
      <c r="B1298" s="88"/>
      <c r="C1298" s="90"/>
    </row>
    <row r="1299" spans="2:3" ht="18.75" customHeight="1" x14ac:dyDescent="0.25">
      <c r="B1299" s="88"/>
      <c r="C1299" s="90"/>
    </row>
    <row r="1300" spans="2:3" ht="18.75" customHeight="1" x14ac:dyDescent="0.25">
      <c r="B1300" s="88"/>
      <c r="C1300" s="90"/>
    </row>
    <row r="1301" spans="2:3" ht="18.75" customHeight="1" x14ac:dyDescent="0.25">
      <c r="B1301" s="88"/>
      <c r="C1301" s="90"/>
    </row>
    <row r="1302" spans="2:3" ht="18.75" customHeight="1" x14ac:dyDescent="0.25">
      <c r="B1302" s="88"/>
      <c r="C1302" s="90"/>
    </row>
    <row r="1303" spans="2:3" ht="18.75" customHeight="1" x14ac:dyDescent="0.25">
      <c r="B1303" s="88"/>
      <c r="C1303" s="90"/>
    </row>
    <row r="1304" spans="2:3" ht="18.75" customHeight="1" x14ac:dyDescent="0.25">
      <c r="B1304" s="88"/>
      <c r="C1304" s="90"/>
    </row>
    <row r="1305" spans="2:3" ht="18.75" customHeight="1" x14ac:dyDescent="0.25">
      <c r="B1305" s="88"/>
      <c r="C1305" s="90"/>
    </row>
    <row r="1306" spans="2:3" ht="18.75" customHeight="1" x14ac:dyDescent="0.25">
      <c r="B1306" s="88"/>
      <c r="C1306" s="90"/>
    </row>
    <row r="1307" spans="2:3" ht="18.75" customHeight="1" x14ac:dyDescent="0.25">
      <c r="B1307" s="88"/>
      <c r="C1307" s="90"/>
    </row>
    <row r="1308" spans="2:3" ht="18.75" customHeight="1" x14ac:dyDescent="0.25">
      <c r="B1308" s="88"/>
      <c r="C1308" s="90"/>
    </row>
    <row r="1309" spans="2:3" ht="18.75" customHeight="1" x14ac:dyDescent="0.25">
      <c r="B1309" s="88"/>
      <c r="C1309" s="90"/>
    </row>
    <row r="1310" spans="2:3" ht="18.75" customHeight="1" x14ac:dyDescent="0.25">
      <c r="B1310" s="88"/>
      <c r="C1310" s="90"/>
    </row>
    <row r="1311" spans="2:3" ht="18.75" customHeight="1" x14ac:dyDescent="0.25">
      <c r="B1311" s="88"/>
      <c r="C1311" s="90"/>
    </row>
    <row r="1312" spans="2:3" ht="18.75" customHeight="1" x14ac:dyDescent="0.25">
      <c r="B1312" s="88"/>
      <c r="C1312" s="90"/>
    </row>
    <row r="1313" spans="2:3" ht="18.75" customHeight="1" x14ac:dyDescent="0.25">
      <c r="B1313" s="88"/>
      <c r="C1313" s="90"/>
    </row>
    <row r="1314" spans="2:3" ht="18.75" customHeight="1" x14ac:dyDescent="0.25">
      <c r="B1314" s="88"/>
      <c r="C1314" s="90"/>
    </row>
    <row r="1315" spans="2:3" ht="18.75" customHeight="1" x14ac:dyDescent="0.25">
      <c r="B1315" s="88"/>
      <c r="C1315" s="90"/>
    </row>
    <row r="1316" spans="2:3" ht="18.75" customHeight="1" x14ac:dyDescent="0.25">
      <c r="B1316" s="88"/>
      <c r="C1316" s="90"/>
    </row>
    <row r="1317" spans="2:3" ht="18.75" customHeight="1" x14ac:dyDescent="0.25">
      <c r="B1317" s="88"/>
      <c r="C1317" s="90"/>
    </row>
    <row r="1318" spans="2:3" ht="18.75" customHeight="1" x14ac:dyDescent="0.25">
      <c r="B1318" s="88"/>
      <c r="C1318" s="90"/>
    </row>
    <row r="1319" spans="2:3" ht="18.75" customHeight="1" x14ac:dyDescent="0.25">
      <c r="B1319" s="88"/>
      <c r="C1319" s="90"/>
    </row>
    <row r="1320" spans="2:3" ht="18.75" customHeight="1" x14ac:dyDescent="0.25">
      <c r="B1320" s="88"/>
      <c r="C1320" s="90"/>
    </row>
    <row r="1321" spans="2:3" ht="18.75" customHeight="1" x14ac:dyDescent="0.25">
      <c r="B1321" s="88"/>
      <c r="C1321" s="90"/>
    </row>
    <row r="1322" spans="2:3" ht="18.75" customHeight="1" x14ac:dyDescent="0.25">
      <c r="B1322" s="88"/>
      <c r="C1322" s="90"/>
    </row>
    <row r="1323" spans="2:3" ht="18.75" customHeight="1" x14ac:dyDescent="0.25">
      <c r="B1323" s="88"/>
      <c r="C1323" s="90"/>
    </row>
    <row r="1324" spans="2:3" ht="18.75" customHeight="1" x14ac:dyDescent="0.25">
      <c r="B1324" s="88"/>
      <c r="C1324" s="90"/>
    </row>
    <row r="1325" spans="2:3" ht="18.75" customHeight="1" x14ac:dyDescent="0.25">
      <c r="B1325" s="88"/>
      <c r="C1325" s="90"/>
    </row>
    <row r="1326" spans="2:3" ht="18.75" customHeight="1" x14ac:dyDescent="0.25">
      <c r="B1326" s="88"/>
      <c r="C1326" s="90"/>
    </row>
    <row r="1327" spans="2:3" ht="18.75" customHeight="1" x14ac:dyDescent="0.25">
      <c r="B1327" s="88"/>
      <c r="C1327" s="90"/>
    </row>
    <row r="1328" spans="2:3" ht="18.75" customHeight="1" x14ac:dyDescent="0.25">
      <c r="B1328" s="88"/>
      <c r="C1328" s="90"/>
    </row>
    <row r="1329" spans="2:3" ht="18.75" customHeight="1" x14ac:dyDescent="0.25">
      <c r="B1329" s="88"/>
      <c r="C1329" s="90"/>
    </row>
    <row r="1330" spans="2:3" ht="18.75" customHeight="1" x14ac:dyDescent="0.25">
      <c r="B1330" s="88"/>
      <c r="C1330" s="90"/>
    </row>
    <row r="1331" spans="2:3" ht="18.75" customHeight="1" x14ac:dyDescent="0.25">
      <c r="B1331" s="88"/>
      <c r="C1331" s="90"/>
    </row>
    <row r="1332" spans="2:3" ht="18.75" customHeight="1" x14ac:dyDescent="0.25">
      <c r="B1332" s="88"/>
      <c r="C1332" s="90"/>
    </row>
    <row r="1333" spans="2:3" ht="18.75" customHeight="1" x14ac:dyDescent="0.25">
      <c r="B1333" s="88"/>
      <c r="C1333" s="90"/>
    </row>
    <row r="1334" spans="2:3" ht="18.75" customHeight="1" x14ac:dyDescent="0.25">
      <c r="B1334" s="88"/>
      <c r="C1334" s="90"/>
    </row>
    <row r="1335" spans="2:3" ht="18.75" customHeight="1" x14ac:dyDescent="0.25">
      <c r="B1335" s="88"/>
      <c r="C1335" s="90"/>
    </row>
    <row r="1336" spans="2:3" ht="18.75" customHeight="1" x14ac:dyDescent="0.25">
      <c r="B1336" s="88"/>
      <c r="C1336" s="90"/>
    </row>
    <row r="1337" spans="2:3" ht="18.75" customHeight="1" x14ac:dyDescent="0.25">
      <c r="B1337" s="88"/>
      <c r="C1337" s="90"/>
    </row>
    <row r="1338" spans="2:3" ht="18.75" customHeight="1" x14ac:dyDescent="0.25">
      <c r="B1338" s="88"/>
      <c r="C1338" s="90"/>
    </row>
    <row r="1339" spans="2:3" ht="18.75" customHeight="1" x14ac:dyDescent="0.25">
      <c r="B1339" s="88"/>
      <c r="C1339" s="90"/>
    </row>
    <row r="1340" spans="2:3" ht="18.75" customHeight="1" x14ac:dyDescent="0.25">
      <c r="B1340" s="88"/>
      <c r="C1340" s="90"/>
    </row>
    <row r="1341" spans="2:3" ht="18.75" customHeight="1" x14ac:dyDescent="0.25">
      <c r="B1341" s="88"/>
      <c r="C1341" s="90"/>
    </row>
    <row r="1342" spans="2:3" ht="18.75" customHeight="1" x14ac:dyDescent="0.25">
      <c r="B1342" s="88"/>
      <c r="C1342" s="90"/>
    </row>
    <row r="1343" spans="2:3" ht="18.75" customHeight="1" x14ac:dyDescent="0.25">
      <c r="B1343" s="88"/>
      <c r="C1343" s="90"/>
    </row>
    <row r="1344" spans="2:3" ht="18.75" customHeight="1" x14ac:dyDescent="0.25">
      <c r="B1344" s="88"/>
      <c r="C1344" s="90"/>
    </row>
    <row r="1345" spans="2:3" ht="18.75" customHeight="1" x14ac:dyDescent="0.25">
      <c r="B1345" s="88"/>
      <c r="C1345" s="90"/>
    </row>
    <row r="1346" spans="2:3" ht="18.75" customHeight="1" x14ac:dyDescent="0.25">
      <c r="B1346" s="88"/>
      <c r="C1346" s="90"/>
    </row>
    <row r="1347" spans="2:3" ht="18.75" customHeight="1" x14ac:dyDescent="0.25">
      <c r="B1347" s="88"/>
      <c r="C1347" s="90"/>
    </row>
    <row r="1348" spans="2:3" ht="18.75" customHeight="1" x14ac:dyDescent="0.25">
      <c r="B1348" s="88"/>
      <c r="C1348" s="90"/>
    </row>
    <row r="1349" spans="2:3" ht="18.75" customHeight="1" x14ac:dyDescent="0.25">
      <c r="B1349" s="88"/>
      <c r="C1349" s="90"/>
    </row>
    <row r="1350" spans="2:3" ht="18.75" customHeight="1" x14ac:dyDescent="0.25">
      <c r="B1350" s="88"/>
      <c r="C1350" s="90"/>
    </row>
    <row r="1351" spans="2:3" ht="18.75" customHeight="1" x14ac:dyDescent="0.25">
      <c r="B1351" s="88"/>
      <c r="C1351" s="90"/>
    </row>
    <row r="1352" spans="2:3" ht="18.75" customHeight="1" x14ac:dyDescent="0.25">
      <c r="B1352" s="88"/>
      <c r="C1352" s="90"/>
    </row>
    <row r="1353" spans="2:3" ht="18.75" customHeight="1" x14ac:dyDescent="0.25">
      <c r="B1353" s="88"/>
      <c r="C1353" s="90"/>
    </row>
    <row r="1354" spans="2:3" ht="18.75" customHeight="1" x14ac:dyDescent="0.25">
      <c r="B1354" s="88"/>
      <c r="C1354" s="90"/>
    </row>
    <row r="1355" spans="2:3" ht="18.75" customHeight="1" x14ac:dyDescent="0.25">
      <c r="B1355" s="88"/>
      <c r="C1355" s="90"/>
    </row>
    <row r="1356" spans="2:3" ht="18.75" customHeight="1" x14ac:dyDescent="0.25">
      <c r="B1356" s="88"/>
      <c r="C1356" s="90"/>
    </row>
    <row r="1357" spans="2:3" ht="18.75" customHeight="1" x14ac:dyDescent="0.25">
      <c r="B1357" s="88"/>
      <c r="C1357" s="90"/>
    </row>
    <row r="1358" spans="2:3" ht="18.75" customHeight="1" x14ac:dyDescent="0.25">
      <c r="B1358" s="88"/>
      <c r="C1358" s="90"/>
    </row>
    <row r="1359" spans="2:3" ht="18.75" customHeight="1" x14ac:dyDescent="0.25">
      <c r="B1359" s="88"/>
      <c r="C1359" s="90"/>
    </row>
    <row r="1360" spans="2:3" ht="18.75" customHeight="1" x14ac:dyDescent="0.25">
      <c r="B1360" s="88"/>
      <c r="C1360" s="90"/>
    </row>
    <row r="1361" spans="2:3" ht="18.75" customHeight="1" x14ac:dyDescent="0.25">
      <c r="B1361" s="88"/>
      <c r="C1361" s="90"/>
    </row>
    <row r="1362" spans="2:3" ht="18.75" customHeight="1" x14ac:dyDescent="0.25">
      <c r="B1362" s="88"/>
      <c r="C1362" s="90"/>
    </row>
    <row r="1363" spans="2:3" ht="18.75" customHeight="1" x14ac:dyDescent="0.25">
      <c r="B1363" s="88"/>
      <c r="C1363" s="90"/>
    </row>
    <row r="1364" spans="2:3" ht="18.75" customHeight="1" x14ac:dyDescent="0.25">
      <c r="B1364" s="88"/>
      <c r="C1364" s="90"/>
    </row>
    <row r="1365" spans="2:3" ht="18.75" customHeight="1" x14ac:dyDescent="0.25">
      <c r="B1365" s="88"/>
      <c r="C1365" s="90"/>
    </row>
    <row r="1366" spans="2:3" ht="18.75" customHeight="1" x14ac:dyDescent="0.25">
      <c r="B1366" s="88"/>
      <c r="C1366" s="90"/>
    </row>
    <row r="1367" spans="2:3" ht="18.75" customHeight="1" x14ac:dyDescent="0.25">
      <c r="B1367" s="88"/>
      <c r="C1367" s="90"/>
    </row>
    <row r="1368" spans="2:3" ht="18.75" customHeight="1" x14ac:dyDescent="0.25">
      <c r="B1368" s="88"/>
      <c r="C1368" s="90"/>
    </row>
    <row r="1369" spans="2:3" ht="18.75" customHeight="1" x14ac:dyDescent="0.25">
      <c r="B1369" s="88"/>
      <c r="C1369" s="90"/>
    </row>
    <row r="1370" spans="2:3" ht="18.75" customHeight="1" x14ac:dyDescent="0.25">
      <c r="B1370" s="88"/>
      <c r="C1370" s="90"/>
    </row>
    <row r="1371" spans="2:3" ht="18.75" customHeight="1" x14ac:dyDescent="0.25">
      <c r="B1371" s="88"/>
      <c r="C1371" s="90"/>
    </row>
    <row r="1372" spans="2:3" ht="18.75" customHeight="1" x14ac:dyDescent="0.25">
      <c r="B1372" s="88"/>
      <c r="C1372" s="90"/>
    </row>
    <row r="1373" spans="2:3" ht="18.75" customHeight="1" x14ac:dyDescent="0.25">
      <c r="B1373" s="88"/>
      <c r="C1373" s="90"/>
    </row>
    <row r="1374" spans="2:3" ht="18.75" customHeight="1" x14ac:dyDescent="0.25">
      <c r="B1374" s="88"/>
      <c r="C1374" s="90"/>
    </row>
    <row r="1375" spans="2:3" ht="18.75" customHeight="1" x14ac:dyDescent="0.25">
      <c r="B1375" s="88"/>
      <c r="C1375" s="90"/>
    </row>
    <row r="1376" spans="2:3" ht="18.75" customHeight="1" x14ac:dyDescent="0.25">
      <c r="B1376" s="88"/>
      <c r="C1376" s="90"/>
    </row>
    <row r="1377" spans="2:3" ht="18.75" customHeight="1" x14ac:dyDescent="0.25">
      <c r="B1377" s="88"/>
      <c r="C1377" s="89"/>
    </row>
    <row r="1378" spans="2:3" ht="18.75" customHeight="1" x14ac:dyDescent="0.25">
      <c r="B1378" s="88"/>
      <c r="C1378" s="90"/>
    </row>
    <row r="1379" spans="2:3" ht="18.75" customHeight="1" x14ac:dyDescent="0.25">
      <c r="B1379" s="88"/>
      <c r="C1379" s="90"/>
    </row>
    <row r="1380" spans="2:3" ht="18.75" customHeight="1" x14ac:dyDescent="0.25">
      <c r="B1380" s="88"/>
      <c r="C1380" s="90"/>
    </row>
    <row r="1381" spans="2:3" ht="18.75" customHeight="1" x14ac:dyDescent="0.25">
      <c r="B1381" s="88"/>
      <c r="C1381" s="90"/>
    </row>
    <row r="1382" spans="2:3" ht="18.75" customHeight="1" x14ac:dyDescent="0.25">
      <c r="B1382" s="88"/>
      <c r="C1382" s="90"/>
    </row>
    <row r="1383" spans="2:3" ht="18.75" customHeight="1" x14ac:dyDescent="0.25">
      <c r="B1383" s="88"/>
      <c r="C1383" s="90"/>
    </row>
    <row r="1384" spans="2:3" ht="18.75" customHeight="1" x14ac:dyDescent="0.25">
      <c r="B1384" s="88"/>
      <c r="C1384" s="90"/>
    </row>
    <row r="1385" spans="2:3" ht="18.75" customHeight="1" x14ac:dyDescent="0.25">
      <c r="B1385" s="88"/>
      <c r="C1385" s="90"/>
    </row>
    <row r="1386" spans="2:3" ht="18.75" customHeight="1" x14ac:dyDescent="0.25">
      <c r="B1386" s="88"/>
      <c r="C1386" s="90"/>
    </row>
    <row r="1387" spans="2:3" ht="18.75" customHeight="1" x14ac:dyDescent="0.25">
      <c r="B1387" s="88"/>
      <c r="C1387" s="90"/>
    </row>
    <row r="1388" spans="2:3" ht="18.75" customHeight="1" x14ac:dyDescent="0.25">
      <c r="B1388" s="88"/>
      <c r="C1388" s="90"/>
    </row>
    <row r="1389" spans="2:3" ht="18.75" customHeight="1" x14ac:dyDescent="0.25">
      <c r="B1389" s="88"/>
      <c r="C1389" s="90"/>
    </row>
    <row r="1390" spans="2:3" ht="18.75" customHeight="1" x14ac:dyDescent="0.25">
      <c r="B1390" s="88"/>
      <c r="C1390" s="90"/>
    </row>
    <row r="1391" spans="2:3" ht="18.75" customHeight="1" x14ac:dyDescent="0.25">
      <c r="B1391" s="88"/>
      <c r="C1391" s="90"/>
    </row>
    <row r="1392" spans="2:3" ht="18.75" customHeight="1" x14ac:dyDescent="0.25">
      <c r="B1392" s="88"/>
      <c r="C1392" s="90"/>
    </row>
    <row r="1393" spans="2:3" ht="18.75" customHeight="1" x14ac:dyDescent="0.25">
      <c r="B1393" s="88"/>
      <c r="C1393" s="90"/>
    </row>
    <row r="1394" spans="2:3" ht="18.75" customHeight="1" x14ac:dyDescent="0.25">
      <c r="B1394" s="88"/>
      <c r="C1394" s="90"/>
    </row>
    <row r="1395" spans="2:3" ht="18.75" customHeight="1" x14ac:dyDescent="0.25">
      <c r="B1395" s="88"/>
      <c r="C1395" s="90"/>
    </row>
    <row r="1396" spans="2:3" ht="18.75" customHeight="1" x14ac:dyDescent="0.25">
      <c r="B1396" s="88"/>
      <c r="C1396" s="90"/>
    </row>
    <row r="1397" spans="2:3" ht="18.75" customHeight="1" x14ac:dyDescent="0.25">
      <c r="B1397" s="88"/>
      <c r="C1397" s="90"/>
    </row>
    <row r="1398" spans="2:3" ht="18.75" customHeight="1" x14ac:dyDescent="0.25">
      <c r="B1398" s="88"/>
      <c r="C1398" s="90"/>
    </row>
    <row r="1399" spans="2:3" ht="18.75" customHeight="1" x14ac:dyDescent="0.25">
      <c r="B1399" s="88"/>
      <c r="C1399" s="90"/>
    </row>
    <row r="1400" spans="2:3" ht="18.75" customHeight="1" x14ac:dyDescent="0.25">
      <c r="B1400" s="88"/>
      <c r="C1400" s="90"/>
    </row>
    <row r="1401" spans="2:3" ht="18.75" customHeight="1" x14ac:dyDescent="0.25">
      <c r="B1401" s="88"/>
      <c r="C1401" s="90"/>
    </row>
    <row r="1402" spans="2:3" ht="18.75" customHeight="1" x14ac:dyDescent="0.25">
      <c r="B1402" s="88"/>
      <c r="C1402" s="90"/>
    </row>
    <row r="1403" spans="2:3" ht="18.75" customHeight="1" x14ac:dyDescent="0.25">
      <c r="B1403" s="88"/>
      <c r="C1403" s="90"/>
    </row>
    <row r="1404" spans="2:3" ht="18.75" customHeight="1" x14ac:dyDescent="0.25">
      <c r="B1404" s="88"/>
      <c r="C1404" s="90"/>
    </row>
    <row r="1405" spans="2:3" ht="18.75" customHeight="1" x14ac:dyDescent="0.25">
      <c r="B1405" s="88"/>
      <c r="C1405" s="90"/>
    </row>
    <row r="1406" spans="2:3" ht="18.75" customHeight="1" x14ac:dyDescent="0.25">
      <c r="B1406" s="88"/>
      <c r="C1406" s="90"/>
    </row>
    <row r="1407" spans="2:3" ht="18.75" customHeight="1" x14ac:dyDescent="0.25">
      <c r="B1407" s="88"/>
      <c r="C1407" s="90"/>
    </row>
    <row r="1408" spans="2:3" ht="18.75" customHeight="1" x14ac:dyDescent="0.25">
      <c r="B1408" s="88"/>
      <c r="C1408" s="90"/>
    </row>
    <row r="1409" spans="2:3" ht="18.75" customHeight="1" x14ac:dyDescent="0.25">
      <c r="B1409" s="88"/>
      <c r="C1409" s="90"/>
    </row>
    <row r="1410" spans="2:3" ht="18.75" customHeight="1" x14ac:dyDescent="0.25">
      <c r="B1410" s="88"/>
      <c r="C1410" s="90"/>
    </row>
    <row r="1411" spans="2:3" ht="18.75" customHeight="1" x14ac:dyDescent="0.25">
      <c r="B1411" s="88"/>
      <c r="C1411" s="90"/>
    </row>
    <row r="1412" spans="2:3" ht="18.75" customHeight="1" x14ac:dyDescent="0.25">
      <c r="B1412" s="88"/>
      <c r="C1412" s="90"/>
    </row>
    <row r="1413" spans="2:3" ht="18.75" customHeight="1" x14ac:dyDescent="0.25">
      <c r="B1413" s="88"/>
      <c r="C1413" s="90"/>
    </row>
    <row r="1414" spans="2:3" ht="18.75" customHeight="1" x14ac:dyDescent="0.25">
      <c r="B1414" s="88"/>
      <c r="C1414" s="90"/>
    </row>
    <row r="1415" spans="2:3" ht="18.75" customHeight="1" x14ac:dyDescent="0.25">
      <c r="B1415" s="88"/>
      <c r="C1415" s="90"/>
    </row>
    <row r="1416" spans="2:3" ht="18.75" customHeight="1" x14ac:dyDescent="0.25">
      <c r="B1416" s="88"/>
      <c r="C1416" s="90"/>
    </row>
    <row r="1417" spans="2:3" ht="18.75" customHeight="1" x14ac:dyDescent="0.25">
      <c r="B1417" s="88"/>
      <c r="C1417" s="90"/>
    </row>
    <row r="1418" spans="2:3" ht="18.75" customHeight="1" x14ac:dyDescent="0.25">
      <c r="B1418" s="88"/>
      <c r="C1418" s="90"/>
    </row>
    <row r="1419" spans="2:3" ht="18.75" customHeight="1" x14ac:dyDescent="0.25">
      <c r="B1419" s="88"/>
      <c r="C1419" s="90"/>
    </row>
    <row r="1420" spans="2:3" ht="18.75" customHeight="1" x14ac:dyDescent="0.25">
      <c r="B1420" s="88"/>
      <c r="C1420" s="90"/>
    </row>
    <row r="1421" spans="2:3" ht="18.75" customHeight="1" x14ac:dyDescent="0.25">
      <c r="B1421" s="88"/>
      <c r="C1421" s="90"/>
    </row>
    <row r="1422" spans="2:3" ht="18.75" customHeight="1" thickBot="1" x14ac:dyDescent="0.3">
      <c r="B1422" s="88"/>
      <c r="C1422" s="90"/>
    </row>
    <row r="1423" spans="2:3" ht="18.75" customHeight="1" thickBot="1" x14ac:dyDescent="0.25">
      <c r="B1423" s="78" t="s">
        <v>806</v>
      </c>
      <c r="C1423" s="77">
        <v>14429906</v>
      </c>
    </row>
  </sheetData>
  <mergeCells count="2">
    <mergeCell ref="B5:B6"/>
    <mergeCell ref="C5:C6"/>
  </mergeCells>
  <hyperlinks>
    <hyperlink ref="B3" location="Portada!A1" display="Volver" xr:uid="{00000000-0004-0000-1600-000000000000}"/>
  </hyperlink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-0.249977111117893"/>
  </sheetPr>
  <dimension ref="B2:O9"/>
  <sheetViews>
    <sheetView showGridLines="0" zoomScale="70" zoomScaleNormal="70" workbookViewId="0">
      <pane ySplit="3" topLeftCell="A4" activePane="bottomLeft" state="frozen"/>
      <selection pane="bottomLeft" activeCell="G13" sqref="G13"/>
    </sheetView>
  </sheetViews>
  <sheetFormatPr baseColWidth="10" defaultColWidth="11.42578125" defaultRowHeight="20.25" customHeight="1" x14ac:dyDescent="0.25"/>
  <cols>
    <col min="1" max="1" width="2.85546875" style="3" customWidth="1"/>
    <col min="2" max="2" width="17.42578125" style="24" customWidth="1"/>
    <col min="3" max="4" width="13" style="3" bestFit="1" customWidth="1"/>
    <col min="5" max="5" width="11.42578125" style="3"/>
    <col min="6" max="7" width="12.85546875" style="3" bestFit="1" customWidth="1"/>
    <col min="8" max="10" width="11.42578125" style="3"/>
    <col min="11" max="11" width="14.5703125" style="3" bestFit="1" customWidth="1"/>
    <col min="12" max="12" width="11.42578125" style="3"/>
    <col min="13" max="14" width="12.28515625" style="3" customWidth="1"/>
    <col min="15" max="15" width="14.140625" style="3" bestFit="1" customWidth="1"/>
    <col min="16" max="16384" width="11.42578125" style="3"/>
  </cols>
  <sheetData>
    <row r="2" spans="2:15" ht="20.25" customHeight="1" x14ac:dyDescent="0.25">
      <c r="B2" s="106" t="s">
        <v>21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2:15" ht="20.25" customHeight="1" x14ac:dyDescent="0.25">
      <c r="B3" s="71" t="s">
        <v>26</v>
      </c>
    </row>
    <row r="4" spans="2:15" ht="20.25" customHeight="1" thickBot="1" x14ac:dyDescent="0.3"/>
    <row r="5" spans="2:15" ht="20.25" customHeight="1" x14ac:dyDescent="0.25">
      <c r="B5" s="108" t="s">
        <v>5</v>
      </c>
      <c r="C5" s="110" t="s">
        <v>934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2:15" ht="20.25" customHeight="1" x14ac:dyDescent="0.25">
      <c r="B6" s="109"/>
      <c r="C6" s="19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</row>
    <row r="7" spans="2:15" ht="20.25" customHeight="1" x14ac:dyDescent="0.25">
      <c r="B7" s="23" t="s">
        <v>34</v>
      </c>
      <c r="C7" s="16">
        <v>640629</v>
      </c>
      <c r="D7" s="16">
        <v>605603</v>
      </c>
      <c r="E7" s="16">
        <v>302550</v>
      </c>
      <c r="F7" s="16">
        <v>1367</v>
      </c>
      <c r="G7" s="16">
        <v>1369</v>
      </c>
      <c r="H7" s="16">
        <v>2003</v>
      </c>
      <c r="I7" s="16">
        <v>152221</v>
      </c>
      <c r="J7" s="16">
        <v>127552</v>
      </c>
      <c r="K7" s="16">
        <v>123693</v>
      </c>
      <c r="L7" s="16"/>
      <c r="M7" s="16"/>
      <c r="N7" s="16"/>
      <c r="O7" s="17">
        <f>SUM(C7:N7)</f>
        <v>1956987</v>
      </c>
    </row>
    <row r="8" spans="2:15" ht="20.25" customHeight="1" x14ac:dyDescent="0.25">
      <c r="B8" s="23" t="s">
        <v>35</v>
      </c>
      <c r="C8" s="18">
        <v>705061</v>
      </c>
      <c r="D8" s="18">
        <v>624672</v>
      </c>
      <c r="E8" s="18">
        <v>450543</v>
      </c>
      <c r="F8" s="18">
        <v>7257</v>
      </c>
      <c r="G8" s="18">
        <v>11403</v>
      </c>
      <c r="H8" s="18">
        <v>12514</v>
      </c>
      <c r="I8" s="18">
        <v>95777</v>
      </c>
      <c r="J8" s="18">
        <v>142292</v>
      </c>
      <c r="K8" s="18">
        <v>140536</v>
      </c>
      <c r="L8" s="18"/>
      <c r="M8" s="18"/>
      <c r="N8" s="18"/>
      <c r="O8" s="17">
        <f>SUM(C8:N8)</f>
        <v>2190055</v>
      </c>
    </row>
    <row r="9" spans="2:15" ht="20.25" customHeight="1" thickBot="1" x14ac:dyDescent="0.3">
      <c r="B9" s="21" t="s">
        <v>22</v>
      </c>
      <c r="C9" s="22">
        <f>SUM(C7:C8)</f>
        <v>1345690</v>
      </c>
      <c r="D9" s="22">
        <f t="shared" ref="D9:I9" si="0">SUM(D7:D8)</f>
        <v>1230275</v>
      </c>
      <c r="E9" s="22">
        <f t="shared" si="0"/>
        <v>753093</v>
      </c>
      <c r="F9" s="22">
        <f t="shared" si="0"/>
        <v>8624</v>
      </c>
      <c r="G9" s="22">
        <f t="shared" si="0"/>
        <v>12772</v>
      </c>
      <c r="H9" s="22">
        <f t="shared" si="0"/>
        <v>14517</v>
      </c>
      <c r="I9" s="22">
        <f t="shared" si="0"/>
        <v>247998</v>
      </c>
      <c r="J9" s="22">
        <f t="shared" ref="J9:N9" si="1">SUM(J7:J8)</f>
        <v>269844</v>
      </c>
      <c r="K9" s="22">
        <f t="shared" si="1"/>
        <v>264229</v>
      </c>
      <c r="L9" s="22">
        <f t="shared" si="1"/>
        <v>0</v>
      </c>
      <c r="M9" s="22">
        <f t="shared" si="1"/>
        <v>0</v>
      </c>
      <c r="N9" s="22">
        <f t="shared" si="1"/>
        <v>0</v>
      </c>
      <c r="O9" s="22">
        <f>SUM(O7:O8)</f>
        <v>4147042</v>
      </c>
    </row>
  </sheetData>
  <mergeCells count="3">
    <mergeCell ref="B5:B6"/>
    <mergeCell ref="C5:O5"/>
    <mergeCell ref="B2:O2"/>
  </mergeCells>
  <hyperlinks>
    <hyperlink ref="B3" location="Portada!A1" display="Volver" xr:uid="{00000000-0004-0000-0100-000000000000}"/>
  </hyperlinks>
  <pageMargins left="0.70866141732283472" right="0.70866141732283472" top="0.18" bottom="0.25" header="0.31496062992125984" footer="0.31496062992125984"/>
  <pageSetup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</sheetPr>
  <dimension ref="B2:P12"/>
  <sheetViews>
    <sheetView showGridLines="0" zoomScale="80" zoomScaleNormal="80" workbookViewId="0">
      <pane ySplit="3" topLeftCell="A4" activePane="bottomLeft" state="frozen"/>
      <selection pane="bottomLeft" activeCell="A4" sqref="A4:XFD153"/>
    </sheetView>
  </sheetViews>
  <sheetFormatPr baseColWidth="10" defaultColWidth="15.140625" defaultRowHeight="20.25" customHeight="1" x14ac:dyDescent="0.25"/>
  <cols>
    <col min="1" max="1" width="3.85546875" style="3" customWidth="1"/>
    <col min="2" max="2" width="16.140625" style="3" customWidth="1"/>
    <col min="3" max="3" width="17.140625" style="24" customWidth="1"/>
    <col min="4" max="15" width="14.28515625" style="3" customWidth="1"/>
    <col min="16" max="16" width="15.7109375" style="3" customWidth="1"/>
    <col min="17" max="16384" width="15.140625" style="3"/>
  </cols>
  <sheetData>
    <row r="2" spans="2:16" ht="20.2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2:16" ht="20.25" customHeight="1" thickBot="1" x14ac:dyDescent="0.3">
      <c r="B3" s="71" t="s">
        <v>26</v>
      </c>
    </row>
    <row r="4" spans="2:16" ht="20.25" customHeight="1" x14ac:dyDescent="0.25">
      <c r="B4" s="113" t="s">
        <v>5</v>
      </c>
      <c r="C4" s="114"/>
      <c r="D4" s="114" t="s">
        <v>934</v>
      </c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7"/>
    </row>
    <row r="5" spans="2:16" ht="20.25" customHeight="1" thickBot="1" x14ac:dyDescent="0.3">
      <c r="B5" s="115"/>
      <c r="C5" s="116"/>
      <c r="D5" s="94" t="s">
        <v>6</v>
      </c>
      <c r="E5" s="94" t="s">
        <v>7</v>
      </c>
      <c r="F5" s="94" t="s">
        <v>8</v>
      </c>
      <c r="G5" s="94" t="s">
        <v>9</v>
      </c>
      <c r="H5" s="94" t="s">
        <v>10</v>
      </c>
      <c r="I5" s="94" t="s">
        <v>11</v>
      </c>
      <c r="J5" s="94" t="s">
        <v>12</v>
      </c>
      <c r="K5" s="94" t="s">
        <v>13</v>
      </c>
      <c r="L5" s="94" t="s">
        <v>14</v>
      </c>
      <c r="M5" s="94" t="s">
        <v>15</v>
      </c>
      <c r="N5" s="94" t="s">
        <v>16</v>
      </c>
      <c r="O5" s="94" t="s">
        <v>17</v>
      </c>
      <c r="P5" s="28" t="s">
        <v>18</v>
      </c>
    </row>
    <row r="6" spans="2:16" ht="20.25" customHeight="1" x14ac:dyDescent="0.25">
      <c r="B6" s="118" t="s">
        <v>19</v>
      </c>
      <c r="C6" s="31" t="s">
        <v>34</v>
      </c>
      <c r="D6" s="32">
        <v>596756</v>
      </c>
      <c r="E6" s="32">
        <v>557098</v>
      </c>
      <c r="F6" s="33">
        <v>278523</v>
      </c>
      <c r="G6" s="33">
        <v>818</v>
      </c>
      <c r="H6" s="32">
        <v>694</v>
      </c>
      <c r="I6" s="32">
        <v>1414</v>
      </c>
      <c r="J6" s="32">
        <v>149151</v>
      </c>
      <c r="K6" s="33">
        <v>125247</v>
      </c>
      <c r="L6" s="33">
        <v>120718</v>
      </c>
      <c r="M6" s="32"/>
      <c r="N6" s="32"/>
      <c r="O6" s="32"/>
      <c r="P6" s="34">
        <f>SUM(D6:O6)</f>
        <v>1830419</v>
      </c>
    </row>
    <row r="7" spans="2:16" ht="20.25" customHeight="1" x14ac:dyDescent="0.25">
      <c r="B7" s="119"/>
      <c r="C7" s="35" t="s">
        <v>35</v>
      </c>
      <c r="D7" s="36">
        <v>656125</v>
      </c>
      <c r="E7" s="36">
        <v>577503</v>
      </c>
      <c r="F7" s="36">
        <v>390246</v>
      </c>
      <c r="G7" s="36">
        <v>6476</v>
      </c>
      <c r="H7" s="36">
        <v>10328</v>
      </c>
      <c r="I7" s="36">
        <v>11477</v>
      </c>
      <c r="J7" s="36">
        <v>92066</v>
      </c>
      <c r="K7" s="36">
        <v>139970</v>
      </c>
      <c r="L7" s="36">
        <v>137990</v>
      </c>
      <c r="M7" s="36"/>
      <c r="N7" s="36"/>
      <c r="O7" s="36"/>
      <c r="P7" s="37">
        <f>SUM(D7:O7)</f>
        <v>2022181</v>
      </c>
    </row>
    <row r="8" spans="2:16" ht="20.25" customHeight="1" thickBot="1" x14ac:dyDescent="0.3">
      <c r="B8" s="120"/>
      <c r="C8" s="25" t="s">
        <v>18</v>
      </c>
      <c r="D8" s="26">
        <f>SUM(D6:D7)</f>
        <v>1252881</v>
      </c>
      <c r="E8" s="26">
        <f t="shared" ref="E8:G8" si="0">SUM(E6:E7)</f>
        <v>1134601</v>
      </c>
      <c r="F8" s="26">
        <f t="shared" si="0"/>
        <v>668769</v>
      </c>
      <c r="G8" s="26">
        <f t="shared" si="0"/>
        <v>7294</v>
      </c>
      <c r="H8" s="26">
        <f>SUM(H6:H7)</f>
        <v>11022</v>
      </c>
      <c r="I8" s="26">
        <f>SUM(I6:I7)</f>
        <v>12891</v>
      </c>
      <c r="J8" s="26">
        <f t="shared" ref="J8:P8" si="1">SUM(J6:J7)</f>
        <v>241217</v>
      </c>
      <c r="K8" s="26">
        <f t="shared" si="1"/>
        <v>265217</v>
      </c>
      <c r="L8" s="26">
        <f t="shared" si="1"/>
        <v>258708</v>
      </c>
      <c r="M8" s="26">
        <f t="shared" si="1"/>
        <v>0</v>
      </c>
      <c r="N8" s="26">
        <f t="shared" si="1"/>
        <v>0</v>
      </c>
      <c r="O8" s="26">
        <f t="shared" si="1"/>
        <v>0</v>
      </c>
      <c r="P8" s="29">
        <f t="shared" si="1"/>
        <v>3852600</v>
      </c>
    </row>
    <row r="9" spans="2:16" ht="20.25" customHeight="1" x14ac:dyDescent="0.25">
      <c r="B9" s="121" t="s">
        <v>20</v>
      </c>
      <c r="C9" s="31" t="s">
        <v>34</v>
      </c>
      <c r="D9" s="32">
        <v>43873</v>
      </c>
      <c r="E9" s="32">
        <v>48505</v>
      </c>
      <c r="F9" s="33">
        <v>24027</v>
      </c>
      <c r="G9" s="33">
        <v>549</v>
      </c>
      <c r="H9" s="32">
        <v>675</v>
      </c>
      <c r="I9" s="32">
        <v>589</v>
      </c>
      <c r="J9" s="32">
        <v>3070</v>
      </c>
      <c r="K9" s="33">
        <v>2305</v>
      </c>
      <c r="L9" s="33">
        <v>2975</v>
      </c>
      <c r="M9" s="32"/>
      <c r="N9" s="32"/>
      <c r="O9" s="32"/>
      <c r="P9" s="6">
        <f>SUM(D9:O9)</f>
        <v>126568</v>
      </c>
    </row>
    <row r="10" spans="2:16" ht="20.25" customHeight="1" x14ac:dyDescent="0.25">
      <c r="B10" s="122"/>
      <c r="C10" s="35" t="s">
        <v>35</v>
      </c>
      <c r="D10" s="36">
        <v>48936</v>
      </c>
      <c r="E10" s="36">
        <v>47169</v>
      </c>
      <c r="F10" s="36">
        <v>60297</v>
      </c>
      <c r="G10" s="36">
        <v>781</v>
      </c>
      <c r="H10" s="36">
        <v>1075</v>
      </c>
      <c r="I10" s="36">
        <v>1037</v>
      </c>
      <c r="J10" s="36">
        <v>3711</v>
      </c>
      <c r="K10" s="36">
        <v>2322</v>
      </c>
      <c r="L10" s="36">
        <v>2546</v>
      </c>
      <c r="M10" s="36"/>
      <c r="N10" s="36"/>
      <c r="O10" s="36"/>
      <c r="P10" s="37">
        <f>SUM(D10:O10)</f>
        <v>167874</v>
      </c>
    </row>
    <row r="11" spans="2:16" ht="20.25" customHeight="1" thickBot="1" x14ac:dyDescent="0.3">
      <c r="B11" s="123"/>
      <c r="C11" s="25" t="s">
        <v>18</v>
      </c>
      <c r="D11" s="27">
        <f>SUM(D9:D10)</f>
        <v>92809</v>
      </c>
      <c r="E11" s="27">
        <f t="shared" ref="E11:G11" si="2">SUM(E9:E10)</f>
        <v>95674</v>
      </c>
      <c r="F11" s="27">
        <f t="shared" si="2"/>
        <v>84324</v>
      </c>
      <c r="G11" s="27">
        <f t="shared" si="2"/>
        <v>1330</v>
      </c>
      <c r="H11" s="27">
        <f>SUM(H9:H10)</f>
        <v>1750</v>
      </c>
      <c r="I11" s="27">
        <f>SUM(I9:I10)</f>
        <v>1626</v>
      </c>
      <c r="J11" s="27">
        <f t="shared" ref="J11:P11" si="3">SUM(J9:J10)</f>
        <v>6781</v>
      </c>
      <c r="K11" s="27">
        <f t="shared" si="3"/>
        <v>4627</v>
      </c>
      <c r="L11" s="27">
        <f t="shared" si="3"/>
        <v>5521</v>
      </c>
      <c r="M11" s="27">
        <f t="shared" si="3"/>
        <v>0</v>
      </c>
      <c r="N11" s="27">
        <f t="shared" si="3"/>
        <v>0</v>
      </c>
      <c r="O11" s="27">
        <f t="shared" si="3"/>
        <v>0</v>
      </c>
      <c r="P11" s="30">
        <f t="shared" si="3"/>
        <v>294442</v>
      </c>
    </row>
    <row r="12" spans="2:16" ht="20.25" customHeight="1" thickBot="1" x14ac:dyDescent="0.3">
      <c r="B12" s="124" t="s">
        <v>18</v>
      </c>
      <c r="C12" s="125"/>
      <c r="D12" s="38">
        <f>+D8+D11</f>
        <v>1345690</v>
      </c>
      <c r="E12" s="38">
        <f t="shared" ref="E12:P12" si="4">+E8+E11</f>
        <v>1230275</v>
      </c>
      <c r="F12" s="38">
        <f t="shared" si="4"/>
        <v>753093</v>
      </c>
      <c r="G12" s="38">
        <f t="shared" si="4"/>
        <v>8624</v>
      </c>
      <c r="H12" s="38">
        <f t="shared" si="4"/>
        <v>12772</v>
      </c>
      <c r="I12" s="38">
        <f t="shared" si="4"/>
        <v>14517</v>
      </c>
      <c r="J12" s="38">
        <f t="shared" si="4"/>
        <v>247998</v>
      </c>
      <c r="K12" s="38">
        <f t="shared" si="4"/>
        <v>269844</v>
      </c>
      <c r="L12" s="38">
        <f t="shared" si="4"/>
        <v>264229</v>
      </c>
      <c r="M12" s="38">
        <f t="shared" si="4"/>
        <v>0</v>
      </c>
      <c r="N12" s="38">
        <f t="shared" si="4"/>
        <v>0</v>
      </c>
      <c r="O12" s="38">
        <f t="shared" si="4"/>
        <v>0</v>
      </c>
      <c r="P12" s="39">
        <f t="shared" si="4"/>
        <v>4147042</v>
      </c>
    </row>
  </sheetData>
  <mergeCells count="6">
    <mergeCell ref="B4:C5"/>
    <mergeCell ref="D4:P4"/>
    <mergeCell ref="B6:B8"/>
    <mergeCell ref="B9:B11"/>
    <mergeCell ref="B12:C12"/>
    <mergeCell ref="B2:P2"/>
  </mergeCells>
  <hyperlinks>
    <hyperlink ref="B3" location="Portada!A1" display="Volver" xr:uid="{00000000-0004-0000-0200-000000000000}"/>
  </hyperlink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FF"/>
  </sheetPr>
  <dimension ref="B1:P28"/>
  <sheetViews>
    <sheetView showGridLines="0" zoomScale="80" zoomScaleNormal="80" workbookViewId="0">
      <pane xSplit="1" ySplit="3" topLeftCell="B4" activePane="bottomRight" state="frozen"/>
      <selection pane="topRight" activeCell="B1" sqref="B1"/>
      <selection pane="bottomLeft" activeCell="A6" sqref="A6"/>
      <selection pane="bottomRight" activeCell="A5" sqref="A5:XFD379"/>
    </sheetView>
  </sheetViews>
  <sheetFormatPr baseColWidth="10" defaultColWidth="11.42578125" defaultRowHeight="18.75" customHeight="1" x14ac:dyDescent="0.25"/>
  <cols>
    <col min="1" max="1" width="2.85546875" style="3" customWidth="1"/>
    <col min="2" max="2" width="24.7109375" style="3" customWidth="1"/>
    <col min="3" max="14" width="13" style="3" customWidth="1"/>
    <col min="15" max="15" width="14.5703125" style="3" bestFit="1" customWidth="1"/>
    <col min="16" max="16" width="13.42578125" style="3" customWidth="1"/>
    <col min="17" max="17" width="11.42578125" style="3"/>
    <col min="18" max="18" width="73" style="3" bestFit="1" customWidth="1"/>
    <col min="19" max="20" width="11.42578125" style="3"/>
    <col min="21" max="21" width="11.5703125" style="3" bestFit="1" customWidth="1"/>
    <col min="22" max="16384" width="11.42578125" style="3"/>
  </cols>
  <sheetData>
    <row r="1" spans="2:16" ht="18.75" customHeight="1" x14ac:dyDescent="0.25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2:16" ht="18.75" customHeight="1" x14ac:dyDescent="0.25">
      <c r="B2" s="107" t="s">
        <v>32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6" ht="18.75" customHeight="1" x14ac:dyDescent="0.25">
      <c r="B3" s="72" t="s">
        <v>26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2:16" s="13" customFormat="1" ht="6.75" customHeight="1" x14ac:dyDescent="0.25"/>
    <row r="5" spans="2:16" ht="18.75" customHeight="1" x14ac:dyDescent="0.25">
      <c r="B5" s="128">
        <v>2020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2:16" ht="18.75" customHeight="1" x14ac:dyDescent="0.25">
      <c r="B6" s="131" t="s">
        <v>23</v>
      </c>
      <c r="C6" s="132"/>
      <c r="D6" s="40" t="s">
        <v>6</v>
      </c>
      <c r="E6" s="41" t="s">
        <v>7</v>
      </c>
      <c r="F6" s="40" t="s">
        <v>8</v>
      </c>
      <c r="G6" s="41" t="s">
        <v>9</v>
      </c>
      <c r="H6" s="40" t="s">
        <v>10</v>
      </c>
      <c r="I6" s="41" t="s">
        <v>11</v>
      </c>
      <c r="J6" s="40" t="s">
        <v>12</v>
      </c>
      <c r="K6" s="41" t="s">
        <v>13</v>
      </c>
      <c r="L6" s="40" t="s">
        <v>14</v>
      </c>
      <c r="M6" s="41" t="s">
        <v>15</v>
      </c>
      <c r="N6" s="40" t="s">
        <v>16</v>
      </c>
      <c r="O6" s="41" t="s">
        <v>17</v>
      </c>
      <c r="P6" s="42" t="s">
        <v>18</v>
      </c>
    </row>
    <row r="7" spans="2:16" ht="18.75" customHeight="1" x14ac:dyDescent="0.25">
      <c r="B7" s="133" t="s">
        <v>166</v>
      </c>
      <c r="C7" s="43" t="s">
        <v>34</v>
      </c>
      <c r="D7" s="44">
        <v>2933</v>
      </c>
      <c r="E7" s="45">
        <v>2919</v>
      </c>
      <c r="F7" s="44">
        <v>1924</v>
      </c>
      <c r="G7" s="45">
        <v>353</v>
      </c>
      <c r="H7" s="44">
        <v>332</v>
      </c>
      <c r="I7" s="45">
        <v>227</v>
      </c>
      <c r="J7" s="44">
        <v>1097</v>
      </c>
      <c r="K7" s="45">
        <v>1367</v>
      </c>
      <c r="L7" s="44">
        <v>2093</v>
      </c>
      <c r="M7" s="45"/>
      <c r="N7" s="44"/>
      <c r="O7" s="45"/>
      <c r="P7" s="46">
        <f>SUM(D7:O7)</f>
        <v>13245</v>
      </c>
    </row>
    <row r="8" spans="2:16" ht="18.75" customHeight="1" x14ac:dyDescent="0.25">
      <c r="B8" s="134"/>
      <c r="C8" s="47" t="s">
        <v>35</v>
      </c>
      <c r="D8" s="48">
        <v>4377</v>
      </c>
      <c r="E8" s="49">
        <v>3093</v>
      </c>
      <c r="F8" s="48">
        <v>1984</v>
      </c>
      <c r="G8" s="49">
        <v>109</v>
      </c>
      <c r="H8" s="48">
        <v>113</v>
      </c>
      <c r="I8" s="49">
        <v>65</v>
      </c>
      <c r="J8" s="48">
        <v>1134</v>
      </c>
      <c r="K8" s="49">
        <v>1568</v>
      </c>
      <c r="L8" s="48">
        <v>1603</v>
      </c>
      <c r="M8" s="49"/>
      <c r="N8" s="48"/>
      <c r="O8" s="49"/>
      <c r="P8" s="50">
        <f t="shared" ref="P8" si="0">SUM(D8:O8)</f>
        <v>14046</v>
      </c>
    </row>
    <row r="9" spans="2:16" ht="18.75" customHeight="1" x14ac:dyDescent="0.25">
      <c r="B9" s="135"/>
      <c r="C9" s="51" t="s">
        <v>18</v>
      </c>
      <c r="D9" s="52">
        <f>+D7+D8</f>
        <v>7310</v>
      </c>
      <c r="E9" s="53">
        <f t="shared" ref="E9:P9" si="1">+E7+E8</f>
        <v>6012</v>
      </c>
      <c r="F9" s="52">
        <f t="shared" si="1"/>
        <v>3908</v>
      </c>
      <c r="G9" s="53">
        <f t="shared" si="1"/>
        <v>462</v>
      </c>
      <c r="H9" s="52">
        <f t="shared" si="1"/>
        <v>445</v>
      </c>
      <c r="I9" s="53">
        <f t="shared" si="1"/>
        <v>292</v>
      </c>
      <c r="J9" s="52">
        <f t="shared" si="1"/>
        <v>2231</v>
      </c>
      <c r="K9" s="53">
        <f t="shared" si="1"/>
        <v>2935</v>
      </c>
      <c r="L9" s="52">
        <f t="shared" si="1"/>
        <v>3696</v>
      </c>
      <c r="M9" s="53">
        <f t="shared" si="1"/>
        <v>0</v>
      </c>
      <c r="N9" s="52">
        <f t="shared" si="1"/>
        <v>0</v>
      </c>
      <c r="O9" s="53">
        <f t="shared" si="1"/>
        <v>0</v>
      </c>
      <c r="P9" s="54">
        <f t="shared" si="1"/>
        <v>27291</v>
      </c>
    </row>
    <row r="10" spans="2:16" ht="18.75" customHeight="1" x14ac:dyDescent="0.25">
      <c r="B10" s="134" t="s">
        <v>165</v>
      </c>
      <c r="C10" s="47" t="s">
        <v>34</v>
      </c>
      <c r="D10" s="44">
        <v>10011</v>
      </c>
      <c r="E10" s="45">
        <v>10323</v>
      </c>
      <c r="F10" s="44">
        <v>3184</v>
      </c>
      <c r="G10" s="45"/>
      <c r="H10" s="44"/>
      <c r="I10" s="45"/>
      <c r="J10" s="44">
        <v>15</v>
      </c>
      <c r="K10" s="45"/>
      <c r="L10" s="44">
        <v>16</v>
      </c>
      <c r="M10" s="45"/>
      <c r="N10" s="44"/>
      <c r="O10" s="45"/>
      <c r="P10" s="50">
        <f t="shared" ref="P10:P11" si="2">SUM(D10:O10)</f>
        <v>23549</v>
      </c>
    </row>
    <row r="11" spans="2:16" ht="18.75" customHeight="1" x14ac:dyDescent="0.25">
      <c r="B11" s="134"/>
      <c r="C11" s="47" t="s">
        <v>35</v>
      </c>
      <c r="D11" s="48">
        <v>9978</v>
      </c>
      <c r="E11" s="49">
        <v>10135</v>
      </c>
      <c r="F11" s="48">
        <v>4591</v>
      </c>
      <c r="G11" s="49"/>
      <c r="H11" s="48"/>
      <c r="I11" s="49"/>
      <c r="J11" s="48"/>
      <c r="K11" s="49"/>
      <c r="L11" s="48">
        <v>11</v>
      </c>
      <c r="M11" s="49"/>
      <c r="N11" s="48"/>
      <c r="O11" s="49"/>
      <c r="P11" s="50">
        <f t="shared" si="2"/>
        <v>24715</v>
      </c>
    </row>
    <row r="12" spans="2:16" ht="18.75" customHeight="1" x14ac:dyDescent="0.25">
      <c r="B12" s="134"/>
      <c r="C12" s="51" t="s">
        <v>18</v>
      </c>
      <c r="D12" s="52">
        <f>+D10+D11</f>
        <v>19989</v>
      </c>
      <c r="E12" s="53">
        <f t="shared" ref="E12:O12" si="3">+E10+E11</f>
        <v>20458</v>
      </c>
      <c r="F12" s="52">
        <f t="shared" si="3"/>
        <v>7775</v>
      </c>
      <c r="G12" s="53">
        <f t="shared" si="3"/>
        <v>0</v>
      </c>
      <c r="H12" s="52">
        <f t="shared" si="3"/>
        <v>0</v>
      </c>
      <c r="I12" s="53">
        <f t="shared" si="3"/>
        <v>0</v>
      </c>
      <c r="J12" s="52">
        <f t="shared" si="3"/>
        <v>15</v>
      </c>
      <c r="K12" s="53">
        <f t="shared" si="3"/>
        <v>0</v>
      </c>
      <c r="L12" s="52">
        <f t="shared" si="3"/>
        <v>27</v>
      </c>
      <c r="M12" s="53">
        <f t="shared" si="3"/>
        <v>0</v>
      </c>
      <c r="N12" s="52">
        <f t="shared" si="3"/>
        <v>0</v>
      </c>
      <c r="O12" s="53">
        <f t="shared" si="3"/>
        <v>0</v>
      </c>
      <c r="P12" s="54">
        <f>+P10+P11</f>
        <v>48264</v>
      </c>
    </row>
    <row r="13" spans="2:16" ht="18.75" customHeight="1" x14ac:dyDescent="0.25">
      <c r="B13" s="133" t="s">
        <v>24</v>
      </c>
      <c r="C13" s="43" t="s">
        <v>34</v>
      </c>
      <c r="D13" s="44">
        <v>25078</v>
      </c>
      <c r="E13" s="45">
        <v>23252</v>
      </c>
      <c r="F13" s="44">
        <v>9900</v>
      </c>
      <c r="G13" s="45">
        <v>3</v>
      </c>
      <c r="H13" s="44">
        <v>2</v>
      </c>
      <c r="I13" s="45">
        <v>11</v>
      </c>
      <c r="J13" s="44">
        <v>65</v>
      </c>
      <c r="K13" s="45">
        <v>37</v>
      </c>
      <c r="L13" s="44">
        <v>62</v>
      </c>
      <c r="M13" s="45"/>
      <c r="N13" s="44"/>
      <c r="O13" s="45"/>
      <c r="P13" s="46">
        <f t="shared" ref="P13:P14" si="4">SUM(D13:O13)</f>
        <v>58410</v>
      </c>
    </row>
    <row r="14" spans="2:16" ht="18.75" customHeight="1" x14ac:dyDescent="0.25">
      <c r="B14" s="134"/>
      <c r="C14" s="47" t="s">
        <v>35</v>
      </c>
      <c r="D14" s="48">
        <v>25780</v>
      </c>
      <c r="E14" s="49">
        <v>25130</v>
      </c>
      <c r="F14" s="48">
        <v>17504</v>
      </c>
      <c r="G14" s="49">
        <v>68</v>
      </c>
      <c r="H14" s="48">
        <v>882</v>
      </c>
      <c r="I14" s="49">
        <v>884</v>
      </c>
      <c r="J14" s="48">
        <v>615</v>
      </c>
      <c r="K14" s="49">
        <v>154</v>
      </c>
      <c r="L14" s="48">
        <v>42</v>
      </c>
      <c r="M14" s="49"/>
      <c r="N14" s="48"/>
      <c r="O14" s="49"/>
      <c r="P14" s="50">
        <f t="shared" si="4"/>
        <v>71059</v>
      </c>
    </row>
    <row r="15" spans="2:16" ht="18.75" customHeight="1" x14ac:dyDescent="0.25">
      <c r="B15" s="135"/>
      <c r="C15" s="51" t="s">
        <v>18</v>
      </c>
      <c r="D15" s="52">
        <f>+D13+D14</f>
        <v>50858</v>
      </c>
      <c r="E15" s="53">
        <f t="shared" ref="E15:P15" si="5">+E13+E14</f>
        <v>48382</v>
      </c>
      <c r="F15" s="52">
        <f t="shared" si="5"/>
        <v>27404</v>
      </c>
      <c r="G15" s="53">
        <f t="shared" si="5"/>
        <v>71</v>
      </c>
      <c r="H15" s="52">
        <f t="shared" si="5"/>
        <v>884</v>
      </c>
      <c r="I15" s="53">
        <f t="shared" si="5"/>
        <v>895</v>
      </c>
      <c r="J15" s="52">
        <f t="shared" si="5"/>
        <v>680</v>
      </c>
      <c r="K15" s="53">
        <f t="shared" si="5"/>
        <v>191</v>
      </c>
      <c r="L15" s="52">
        <f t="shared" si="5"/>
        <v>104</v>
      </c>
      <c r="M15" s="53">
        <f t="shared" si="5"/>
        <v>0</v>
      </c>
      <c r="N15" s="52">
        <f t="shared" si="5"/>
        <v>0</v>
      </c>
      <c r="O15" s="53">
        <f t="shared" si="5"/>
        <v>0</v>
      </c>
      <c r="P15" s="54">
        <f t="shared" si="5"/>
        <v>129469</v>
      </c>
    </row>
    <row r="16" spans="2:16" ht="18.75" customHeight="1" x14ac:dyDescent="0.25">
      <c r="B16" s="133" t="s">
        <v>164</v>
      </c>
      <c r="C16" s="43" t="s">
        <v>34</v>
      </c>
      <c r="D16" s="44">
        <v>68794</v>
      </c>
      <c r="E16" s="45">
        <v>59997</v>
      </c>
      <c r="F16" s="44">
        <v>35344</v>
      </c>
      <c r="G16" s="45">
        <v>19</v>
      </c>
      <c r="H16" s="44">
        <v>26</v>
      </c>
      <c r="I16" s="45">
        <v>729</v>
      </c>
      <c r="J16" s="44">
        <v>55891</v>
      </c>
      <c r="K16" s="45">
        <v>44056</v>
      </c>
      <c r="L16" s="44">
        <v>39166</v>
      </c>
      <c r="M16" s="45"/>
      <c r="N16" s="44"/>
      <c r="O16" s="45"/>
      <c r="P16" s="46">
        <f t="shared" ref="P16:P17" si="6">SUM(D16:O16)</f>
        <v>304022</v>
      </c>
    </row>
    <row r="17" spans="2:16" ht="18.75" customHeight="1" x14ac:dyDescent="0.25">
      <c r="B17" s="134"/>
      <c r="C17" s="47" t="s">
        <v>35</v>
      </c>
      <c r="D17" s="48">
        <v>80985</v>
      </c>
      <c r="E17" s="49">
        <v>63609</v>
      </c>
      <c r="F17" s="48">
        <v>49693</v>
      </c>
      <c r="G17" s="49">
        <v>0</v>
      </c>
      <c r="H17" s="48">
        <v>3514</v>
      </c>
      <c r="I17" s="49">
        <v>4652</v>
      </c>
      <c r="J17" s="48">
        <v>31092</v>
      </c>
      <c r="K17" s="49">
        <v>48966</v>
      </c>
      <c r="L17" s="48">
        <v>47708</v>
      </c>
      <c r="M17" s="49"/>
      <c r="N17" s="48"/>
      <c r="O17" s="49"/>
      <c r="P17" s="50">
        <f t="shared" si="6"/>
        <v>330219</v>
      </c>
    </row>
    <row r="18" spans="2:16" ht="18.75" customHeight="1" x14ac:dyDescent="0.25">
      <c r="B18" s="135"/>
      <c r="C18" s="51" t="s">
        <v>18</v>
      </c>
      <c r="D18" s="52">
        <f>+D16+D17</f>
        <v>149779</v>
      </c>
      <c r="E18" s="53">
        <f t="shared" ref="E18:P18" si="7">+E16+E17</f>
        <v>123606</v>
      </c>
      <c r="F18" s="52">
        <f t="shared" si="7"/>
        <v>85037</v>
      </c>
      <c r="G18" s="53">
        <f t="shared" si="7"/>
        <v>19</v>
      </c>
      <c r="H18" s="52">
        <f t="shared" si="7"/>
        <v>3540</v>
      </c>
      <c r="I18" s="53">
        <f t="shared" si="7"/>
        <v>5381</v>
      </c>
      <c r="J18" s="52">
        <f t="shared" si="7"/>
        <v>86983</v>
      </c>
      <c r="K18" s="53">
        <f t="shared" si="7"/>
        <v>93022</v>
      </c>
      <c r="L18" s="52">
        <f t="shared" si="7"/>
        <v>86874</v>
      </c>
      <c r="M18" s="53">
        <f t="shared" si="7"/>
        <v>0</v>
      </c>
      <c r="N18" s="52">
        <f t="shared" si="7"/>
        <v>0</v>
      </c>
      <c r="O18" s="53">
        <f t="shared" si="7"/>
        <v>0</v>
      </c>
      <c r="P18" s="54">
        <f t="shared" si="7"/>
        <v>634241</v>
      </c>
    </row>
    <row r="19" spans="2:16" ht="18.75" customHeight="1" x14ac:dyDescent="0.25">
      <c r="B19" s="134" t="s">
        <v>28</v>
      </c>
      <c r="C19" s="47" t="s">
        <v>34</v>
      </c>
      <c r="D19" s="44">
        <v>51863</v>
      </c>
      <c r="E19" s="45">
        <v>51759</v>
      </c>
      <c r="F19" s="44">
        <v>24688</v>
      </c>
      <c r="G19" s="45">
        <v>2</v>
      </c>
      <c r="H19" s="44">
        <v>27</v>
      </c>
      <c r="I19" s="45"/>
      <c r="J19" s="44">
        <v>4942</v>
      </c>
      <c r="K19" s="45">
        <v>3187</v>
      </c>
      <c r="L19" s="44">
        <v>3524</v>
      </c>
      <c r="M19" s="45"/>
      <c r="N19" s="44"/>
      <c r="O19" s="45"/>
      <c r="P19" s="50">
        <f t="shared" ref="P19:P20" si="8">SUM(D19:O19)</f>
        <v>139992</v>
      </c>
    </row>
    <row r="20" spans="2:16" ht="18.75" customHeight="1" x14ac:dyDescent="0.25">
      <c r="B20" s="134"/>
      <c r="C20" s="47" t="s">
        <v>35</v>
      </c>
      <c r="D20" s="48">
        <v>55575</v>
      </c>
      <c r="E20" s="49">
        <v>54093</v>
      </c>
      <c r="F20" s="48">
        <v>41731</v>
      </c>
      <c r="G20" s="49">
        <v>71</v>
      </c>
      <c r="H20" s="48">
        <v>325</v>
      </c>
      <c r="I20" s="49"/>
      <c r="J20" s="48">
        <v>2564</v>
      </c>
      <c r="K20" s="49">
        <v>3928</v>
      </c>
      <c r="L20" s="48">
        <v>4352</v>
      </c>
      <c r="M20" s="49"/>
      <c r="N20" s="48"/>
      <c r="O20" s="49"/>
      <c r="P20" s="50">
        <f t="shared" si="8"/>
        <v>162639</v>
      </c>
    </row>
    <row r="21" spans="2:16" ht="18.75" customHeight="1" x14ac:dyDescent="0.25">
      <c r="B21" s="134"/>
      <c r="C21" s="51" t="s">
        <v>18</v>
      </c>
      <c r="D21" s="52">
        <f>+D19+D20</f>
        <v>107438</v>
      </c>
      <c r="E21" s="53">
        <f t="shared" ref="E21:P21" si="9">+E19+E20</f>
        <v>105852</v>
      </c>
      <c r="F21" s="52">
        <f t="shared" si="9"/>
        <v>66419</v>
      </c>
      <c r="G21" s="53">
        <f t="shared" si="9"/>
        <v>73</v>
      </c>
      <c r="H21" s="52">
        <f t="shared" si="9"/>
        <v>352</v>
      </c>
      <c r="I21" s="53">
        <f t="shared" si="9"/>
        <v>0</v>
      </c>
      <c r="J21" s="52">
        <f t="shared" si="9"/>
        <v>7506</v>
      </c>
      <c r="K21" s="53">
        <f t="shared" si="9"/>
        <v>7115</v>
      </c>
      <c r="L21" s="52">
        <f t="shared" si="9"/>
        <v>7876</v>
      </c>
      <c r="M21" s="53">
        <f t="shared" si="9"/>
        <v>0</v>
      </c>
      <c r="N21" s="52">
        <f t="shared" si="9"/>
        <v>0</v>
      </c>
      <c r="O21" s="53">
        <f t="shared" si="9"/>
        <v>0</v>
      </c>
      <c r="P21" s="54">
        <f t="shared" si="9"/>
        <v>302631</v>
      </c>
    </row>
    <row r="22" spans="2:16" ht="18.75" customHeight="1" x14ac:dyDescent="0.25">
      <c r="B22" s="133" t="s">
        <v>167</v>
      </c>
      <c r="C22" s="43" t="s">
        <v>34</v>
      </c>
      <c r="D22" s="48">
        <v>183631</v>
      </c>
      <c r="E22" s="49">
        <v>153146</v>
      </c>
      <c r="F22" s="48">
        <v>82655</v>
      </c>
      <c r="G22" s="49">
        <v>969</v>
      </c>
      <c r="H22" s="48">
        <v>880</v>
      </c>
      <c r="I22" s="49">
        <v>889</v>
      </c>
      <c r="J22" s="48">
        <v>70436</v>
      </c>
      <c r="K22" s="49">
        <v>60435</v>
      </c>
      <c r="L22" s="48">
        <v>62054</v>
      </c>
      <c r="M22" s="49"/>
      <c r="N22" s="48"/>
      <c r="O22" s="49"/>
      <c r="P22" s="46">
        <f t="shared" ref="P22:P23" si="10">SUM(D22:O22)</f>
        <v>615095</v>
      </c>
    </row>
    <row r="23" spans="2:16" ht="18.75" customHeight="1" x14ac:dyDescent="0.25">
      <c r="B23" s="134"/>
      <c r="C23" s="47" t="s">
        <v>35</v>
      </c>
      <c r="D23" s="48">
        <v>211254</v>
      </c>
      <c r="E23" s="49">
        <v>166300</v>
      </c>
      <c r="F23" s="48">
        <v>108883</v>
      </c>
      <c r="G23" s="49">
        <v>6073</v>
      </c>
      <c r="H23" s="48">
        <v>6101</v>
      </c>
      <c r="I23" s="49">
        <v>6489</v>
      </c>
      <c r="J23" s="48">
        <v>47406</v>
      </c>
      <c r="K23" s="49">
        <v>67636</v>
      </c>
      <c r="L23" s="48">
        <v>68781</v>
      </c>
      <c r="M23" s="49"/>
      <c r="N23" s="48"/>
      <c r="O23" s="49"/>
      <c r="P23" s="50">
        <f t="shared" si="10"/>
        <v>688923</v>
      </c>
    </row>
    <row r="24" spans="2:16" ht="18.75" customHeight="1" x14ac:dyDescent="0.25">
      <c r="B24" s="135"/>
      <c r="C24" s="51" t="s">
        <v>18</v>
      </c>
      <c r="D24" s="52">
        <f>+D22+D23</f>
        <v>394885</v>
      </c>
      <c r="E24" s="53">
        <f t="shared" ref="E24:P24" si="11">+E22+E23</f>
        <v>319446</v>
      </c>
      <c r="F24" s="52">
        <f t="shared" si="11"/>
        <v>191538</v>
      </c>
      <c r="G24" s="53">
        <f t="shared" si="11"/>
        <v>7042</v>
      </c>
      <c r="H24" s="52">
        <f t="shared" si="11"/>
        <v>6981</v>
      </c>
      <c r="I24" s="53">
        <f t="shared" si="11"/>
        <v>7378</v>
      </c>
      <c r="J24" s="52">
        <f t="shared" si="11"/>
        <v>117842</v>
      </c>
      <c r="K24" s="53">
        <f t="shared" si="11"/>
        <v>128071</v>
      </c>
      <c r="L24" s="52">
        <f t="shared" si="11"/>
        <v>130835</v>
      </c>
      <c r="M24" s="53">
        <f t="shared" si="11"/>
        <v>0</v>
      </c>
      <c r="N24" s="52">
        <f t="shared" si="11"/>
        <v>0</v>
      </c>
      <c r="O24" s="53">
        <f t="shared" si="11"/>
        <v>0</v>
      </c>
      <c r="P24" s="54">
        <f t="shared" si="11"/>
        <v>1304018</v>
      </c>
    </row>
    <row r="25" spans="2:16" ht="18.75" customHeight="1" x14ac:dyDescent="0.25">
      <c r="B25" s="134" t="s">
        <v>25</v>
      </c>
      <c r="C25" s="47" t="s">
        <v>34</v>
      </c>
      <c r="D25" s="48">
        <v>298319</v>
      </c>
      <c r="E25" s="49">
        <v>304207</v>
      </c>
      <c r="F25" s="48">
        <v>144855</v>
      </c>
      <c r="G25" s="49">
        <v>21</v>
      </c>
      <c r="H25" s="48">
        <v>102</v>
      </c>
      <c r="I25" s="49">
        <v>147</v>
      </c>
      <c r="J25" s="48">
        <v>19775</v>
      </c>
      <c r="K25" s="49">
        <v>18470</v>
      </c>
      <c r="L25" s="48">
        <v>16778</v>
      </c>
      <c r="M25" s="49"/>
      <c r="N25" s="48"/>
      <c r="O25" s="49"/>
      <c r="P25" s="50">
        <f t="shared" ref="P25:P26" si="12">SUM(D25:O25)</f>
        <v>802674</v>
      </c>
    </row>
    <row r="26" spans="2:16" ht="18.75" customHeight="1" x14ac:dyDescent="0.25">
      <c r="B26" s="134"/>
      <c r="C26" s="47" t="s">
        <v>35</v>
      </c>
      <c r="D26" s="48">
        <v>317112</v>
      </c>
      <c r="E26" s="49">
        <v>302312</v>
      </c>
      <c r="F26" s="48">
        <v>226157</v>
      </c>
      <c r="G26" s="49">
        <v>936</v>
      </c>
      <c r="H26" s="48">
        <v>468</v>
      </c>
      <c r="I26" s="49">
        <v>424</v>
      </c>
      <c r="J26" s="48">
        <v>12966</v>
      </c>
      <c r="K26" s="49">
        <v>20040</v>
      </c>
      <c r="L26" s="48">
        <v>18039</v>
      </c>
      <c r="M26" s="49"/>
      <c r="N26" s="48"/>
      <c r="O26" s="49"/>
      <c r="P26" s="50">
        <f t="shared" si="12"/>
        <v>898454</v>
      </c>
    </row>
    <row r="27" spans="2:16" ht="18.75" customHeight="1" x14ac:dyDescent="0.25">
      <c r="B27" s="134"/>
      <c r="C27" s="51" t="s">
        <v>18</v>
      </c>
      <c r="D27" s="52">
        <f>+D25+D26</f>
        <v>615431</v>
      </c>
      <c r="E27" s="53">
        <f t="shared" ref="E27:P27" si="13">+E25+E26</f>
        <v>606519</v>
      </c>
      <c r="F27" s="52">
        <f t="shared" si="13"/>
        <v>371012</v>
      </c>
      <c r="G27" s="53">
        <f t="shared" si="13"/>
        <v>957</v>
      </c>
      <c r="H27" s="52">
        <f t="shared" si="13"/>
        <v>570</v>
      </c>
      <c r="I27" s="53">
        <f t="shared" si="13"/>
        <v>571</v>
      </c>
      <c r="J27" s="52">
        <f t="shared" si="13"/>
        <v>32741</v>
      </c>
      <c r="K27" s="53">
        <f t="shared" si="13"/>
        <v>38510</v>
      </c>
      <c r="L27" s="52">
        <f t="shared" si="13"/>
        <v>34817</v>
      </c>
      <c r="M27" s="53">
        <f t="shared" si="13"/>
        <v>0</v>
      </c>
      <c r="N27" s="52">
        <f t="shared" si="13"/>
        <v>0</v>
      </c>
      <c r="O27" s="53">
        <f t="shared" si="13"/>
        <v>0</v>
      </c>
      <c r="P27" s="54">
        <f t="shared" si="13"/>
        <v>1701128</v>
      </c>
    </row>
    <row r="28" spans="2:16" ht="18.75" customHeight="1" x14ac:dyDescent="0.25">
      <c r="B28" s="126" t="s">
        <v>935</v>
      </c>
      <c r="C28" s="127"/>
      <c r="D28" s="55">
        <f>+D9+D12+D15+D18+D21+D24+D27</f>
        <v>1345690</v>
      </c>
      <c r="E28" s="56">
        <f t="shared" ref="E28:P28" si="14">+E9+E12+E15+E18+E21+E24+E27</f>
        <v>1230275</v>
      </c>
      <c r="F28" s="55">
        <f t="shared" si="14"/>
        <v>753093</v>
      </c>
      <c r="G28" s="56">
        <f t="shared" si="14"/>
        <v>8624</v>
      </c>
      <c r="H28" s="55">
        <f t="shared" si="14"/>
        <v>12772</v>
      </c>
      <c r="I28" s="56">
        <f t="shared" si="14"/>
        <v>14517</v>
      </c>
      <c r="J28" s="55">
        <f t="shared" si="14"/>
        <v>247998</v>
      </c>
      <c r="K28" s="56">
        <f t="shared" si="14"/>
        <v>269844</v>
      </c>
      <c r="L28" s="55">
        <f t="shared" si="14"/>
        <v>264229</v>
      </c>
      <c r="M28" s="56">
        <f t="shared" si="14"/>
        <v>0</v>
      </c>
      <c r="N28" s="55">
        <f t="shared" si="14"/>
        <v>0</v>
      </c>
      <c r="O28" s="56">
        <f t="shared" si="14"/>
        <v>0</v>
      </c>
      <c r="P28" s="57">
        <f t="shared" si="14"/>
        <v>4147042</v>
      </c>
    </row>
  </sheetData>
  <mergeCells count="11">
    <mergeCell ref="B28:C28"/>
    <mergeCell ref="B5:P5"/>
    <mergeCell ref="B6:C6"/>
    <mergeCell ref="B7:B9"/>
    <mergeCell ref="B10:B12"/>
    <mergeCell ref="B13:B15"/>
    <mergeCell ref="B16:B18"/>
    <mergeCell ref="B19:B21"/>
    <mergeCell ref="B22:B24"/>
    <mergeCell ref="B25:B27"/>
    <mergeCell ref="B2:O2"/>
  </mergeCells>
  <hyperlinks>
    <hyperlink ref="B3" location="Portada!A1" display="Volver" xr:uid="{00000000-0004-0000-0300-000000000000}"/>
  </hyperlinks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B1:J279"/>
  <sheetViews>
    <sheetView showGridLines="0" zoomScale="70" zoomScaleNormal="70" workbookViewId="0">
      <pane xSplit="2" ySplit="7" topLeftCell="C8" activePane="bottomRight" state="frozen"/>
      <selection activeCell="C7" sqref="C7"/>
      <selection pane="topRight" activeCell="C7" sqref="C7"/>
      <selection pane="bottomLeft" activeCell="C7" sqref="C7"/>
      <selection pane="bottomRight" activeCell="C12" sqref="C12"/>
    </sheetView>
  </sheetViews>
  <sheetFormatPr baseColWidth="10" defaultColWidth="11.42578125" defaultRowHeight="18.75" customHeight="1" x14ac:dyDescent="0.25"/>
  <cols>
    <col min="1" max="1" width="2.7109375" style="60" customWidth="1"/>
    <col min="2" max="2" width="62.42578125" style="60" bestFit="1" customWidth="1"/>
    <col min="3" max="3" width="16.5703125" style="61" customWidth="1"/>
    <col min="4" max="4" width="11.42578125" style="60"/>
    <col min="5" max="10" width="10.7109375" style="12" customWidth="1"/>
    <col min="11" max="16384" width="11.42578125" style="60"/>
  </cols>
  <sheetData>
    <row r="1" spans="2:10" s="5" customFormat="1" ht="18.75" customHeight="1" x14ac:dyDescent="0.25">
      <c r="C1" s="61"/>
      <c r="E1" s="12"/>
      <c r="F1" s="12"/>
      <c r="G1" s="12"/>
      <c r="H1" s="12"/>
      <c r="I1" s="12"/>
      <c r="J1" s="12"/>
    </row>
    <row r="2" spans="2:10" s="5" customFormat="1" ht="18.75" customHeight="1" x14ac:dyDescent="0.25">
      <c r="C2" s="61"/>
      <c r="E2" s="12"/>
      <c r="F2" s="12"/>
      <c r="G2" s="12"/>
      <c r="H2" s="12"/>
      <c r="I2" s="12"/>
      <c r="J2" s="12"/>
    </row>
    <row r="3" spans="2:10" s="5" customFormat="1" ht="18.75" customHeight="1" x14ac:dyDescent="0.25">
      <c r="C3" s="76" t="s">
        <v>993</v>
      </c>
      <c r="E3" s="12"/>
      <c r="F3" s="12"/>
      <c r="G3" s="12"/>
      <c r="H3" s="12"/>
      <c r="I3" s="12"/>
      <c r="J3" s="12"/>
    </row>
    <row r="4" spans="2:10" s="5" customFormat="1" ht="18.75" customHeight="1" x14ac:dyDescent="0.25">
      <c r="B4" s="73" t="s">
        <v>26</v>
      </c>
      <c r="C4" s="61"/>
      <c r="E4" s="12"/>
      <c r="F4" s="12"/>
      <c r="G4" s="12"/>
      <c r="H4" s="12"/>
      <c r="I4" s="12"/>
      <c r="J4" s="12"/>
    </row>
    <row r="5" spans="2:10" ht="18.75" customHeight="1" thickBot="1" x14ac:dyDescent="0.3"/>
    <row r="6" spans="2:10" s="63" customFormat="1" ht="18.75" customHeight="1" x14ac:dyDescent="0.25">
      <c r="B6" s="138" t="s">
        <v>218</v>
      </c>
      <c r="C6" s="136" t="s">
        <v>1081</v>
      </c>
      <c r="E6" s="12"/>
      <c r="F6" s="12"/>
      <c r="G6" s="12"/>
      <c r="H6" s="12"/>
      <c r="I6" s="12"/>
      <c r="J6" s="12"/>
    </row>
    <row r="7" spans="2:10" s="63" customFormat="1" ht="18.75" customHeight="1" thickBot="1" x14ac:dyDescent="0.3">
      <c r="B7" s="139"/>
      <c r="C7" s="137"/>
      <c r="E7" s="12"/>
      <c r="F7" s="12"/>
      <c r="G7" s="12"/>
      <c r="H7" s="12"/>
      <c r="I7" s="12"/>
      <c r="J7" s="12"/>
    </row>
    <row r="8" spans="2:10" s="61" customFormat="1" ht="18.75" customHeight="1" x14ac:dyDescent="0.25">
      <c r="B8" s="95" t="s">
        <v>762</v>
      </c>
      <c r="C8" s="10">
        <v>924462</v>
      </c>
      <c r="E8" s="12"/>
      <c r="F8" s="12"/>
      <c r="G8" s="12"/>
      <c r="H8" s="12"/>
      <c r="I8" s="12"/>
      <c r="J8" s="12"/>
    </row>
    <row r="9" spans="2:10" s="61" customFormat="1" ht="18.75" customHeight="1" x14ac:dyDescent="0.25">
      <c r="B9" s="95" t="s">
        <v>888</v>
      </c>
      <c r="C9" s="10">
        <v>380900</v>
      </c>
      <c r="E9" s="12"/>
      <c r="F9" s="12"/>
      <c r="G9" s="12"/>
      <c r="H9" s="12"/>
      <c r="I9" s="12"/>
      <c r="J9" s="12"/>
    </row>
    <row r="10" spans="2:10" s="61" customFormat="1" ht="18.75" customHeight="1" x14ac:dyDescent="0.25">
      <c r="B10" s="95" t="s">
        <v>761</v>
      </c>
      <c r="C10" s="10">
        <v>360532</v>
      </c>
      <c r="E10" s="12"/>
      <c r="F10" s="12"/>
      <c r="G10" s="12"/>
      <c r="H10" s="12"/>
      <c r="I10" s="12"/>
      <c r="J10" s="12"/>
    </row>
    <row r="11" spans="2:10" s="61" customFormat="1" ht="18.75" customHeight="1" x14ac:dyDescent="0.25">
      <c r="B11" s="95" t="s">
        <v>765</v>
      </c>
      <c r="C11" s="10">
        <v>293066</v>
      </c>
      <c r="E11" s="12"/>
      <c r="F11" s="12"/>
      <c r="G11" s="12"/>
      <c r="H11" s="12"/>
      <c r="I11" s="12"/>
      <c r="J11" s="12"/>
    </row>
    <row r="12" spans="2:10" s="61" customFormat="1" ht="18.75" customHeight="1" x14ac:dyDescent="0.25">
      <c r="B12" s="95" t="s">
        <v>763</v>
      </c>
      <c r="C12" s="10">
        <v>284873</v>
      </c>
      <c r="E12" s="12"/>
      <c r="F12" s="12"/>
      <c r="G12" s="12"/>
      <c r="H12" s="12"/>
      <c r="I12" s="12"/>
      <c r="J12" s="12"/>
    </row>
    <row r="13" spans="2:10" s="61" customFormat="1" ht="18.75" customHeight="1" x14ac:dyDescent="0.25">
      <c r="B13" s="95" t="s">
        <v>764</v>
      </c>
      <c r="C13" s="10">
        <v>231440</v>
      </c>
      <c r="E13" s="12"/>
      <c r="F13" s="12"/>
      <c r="G13" s="12"/>
      <c r="H13" s="12"/>
      <c r="I13" s="12"/>
      <c r="J13" s="12"/>
    </row>
    <row r="14" spans="2:10" s="61" customFormat="1" ht="18.75" customHeight="1" x14ac:dyDescent="0.25">
      <c r="B14" s="95" t="s">
        <v>1082</v>
      </c>
      <c r="C14" s="10">
        <v>137924</v>
      </c>
      <c r="E14" s="12"/>
      <c r="F14" s="12"/>
      <c r="G14" s="12"/>
      <c r="H14" s="12"/>
      <c r="I14" s="12"/>
      <c r="J14" s="12"/>
    </row>
    <row r="15" spans="2:10" s="61" customFormat="1" ht="18.75" customHeight="1" x14ac:dyDescent="0.25">
      <c r="B15" s="95" t="s">
        <v>36</v>
      </c>
      <c r="C15" s="10">
        <v>131983</v>
      </c>
      <c r="E15" s="12"/>
      <c r="F15" s="12"/>
      <c r="G15" s="12"/>
      <c r="H15" s="12"/>
      <c r="I15" s="12"/>
      <c r="J15" s="12"/>
    </row>
    <row r="16" spans="2:10" s="61" customFormat="1" ht="18.75" customHeight="1" x14ac:dyDescent="0.25">
      <c r="B16" s="95" t="s">
        <v>38</v>
      </c>
      <c r="C16" s="10">
        <v>128672</v>
      </c>
      <c r="E16" s="12"/>
      <c r="F16" s="12"/>
      <c r="G16" s="12"/>
      <c r="H16" s="12"/>
      <c r="I16" s="12"/>
      <c r="J16" s="12"/>
    </row>
    <row r="17" spans="2:10" s="61" customFormat="1" ht="18.75" customHeight="1" x14ac:dyDescent="0.25">
      <c r="B17" s="95" t="s">
        <v>1083</v>
      </c>
      <c r="C17" s="10">
        <v>88789</v>
      </c>
      <c r="E17" s="12"/>
      <c r="F17" s="12"/>
      <c r="G17" s="12"/>
      <c r="H17" s="12"/>
      <c r="I17" s="12"/>
      <c r="J17" s="12"/>
    </row>
    <row r="18" spans="2:10" s="61" customFormat="1" ht="18.75" customHeight="1" x14ac:dyDescent="0.25">
      <c r="B18" s="95" t="s">
        <v>1084</v>
      </c>
      <c r="C18" s="10">
        <v>84577</v>
      </c>
      <c r="E18" s="12"/>
      <c r="F18" s="12"/>
      <c r="G18" s="12"/>
      <c r="H18" s="12"/>
      <c r="I18" s="12"/>
      <c r="J18" s="12"/>
    </row>
    <row r="19" spans="2:10" s="61" customFormat="1" ht="18.75" customHeight="1" x14ac:dyDescent="0.25">
      <c r="B19" s="95" t="s">
        <v>839</v>
      </c>
      <c r="C19" s="10">
        <v>68614</v>
      </c>
      <c r="E19" s="12"/>
      <c r="F19" s="12"/>
      <c r="G19" s="12"/>
      <c r="H19" s="12"/>
      <c r="I19" s="12"/>
      <c r="J19" s="12"/>
    </row>
    <row r="20" spans="2:10" s="61" customFormat="1" ht="18.75" customHeight="1" x14ac:dyDescent="0.25">
      <c r="B20" s="95" t="s">
        <v>37</v>
      </c>
      <c r="C20" s="10">
        <v>66287</v>
      </c>
      <c r="E20" s="12"/>
      <c r="F20" s="12"/>
      <c r="G20" s="12"/>
      <c r="H20" s="12"/>
      <c r="I20" s="12"/>
      <c r="J20" s="12"/>
    </row>
    <row r="21" spans="2:10" s="61" customFormat="1" ht="18.75" customHeight="1" x14ac:dyDescent="0.25">
      <c r="B21" s="95" t="s">
        <v>1085</v>
      </c>
      <c r="C21" s="10">
        <v>66076</v>
      </c>
      <c r="E21" s="12"/>
      <c r="F21" s="12"/>
      <c r="G21" s="12"/>
      <c r="H21" s="12"/>
      <c r="I21" s="12"/>
      <c r="J21" s="12"/>
    </row>
    <row r="22" spans="2:10" s="61" customFormat="1" ht="18.75" customHeight="1" x14ac:dyDescent="0.25">
      <c r="B22" s="95" t="s">
        <v>219</v>
      </c>
      <c r="C22" s="10">
        <v>56351</v>
      </c>
      <c r="E22" s="12"/>
      <c r="F22" s="12"/>
      <c r="G22" s="12"/>
      <c r="H22" s="12"/>
      <c r="I22" s="12"/>
      <c r="J22" s="12"/>
    </row>
    <row r="23" spans="2:10" s="61" customFormat="1" ht="18.75" customHeight="1" x14ac:dyDescent="0.25">
      <c r="B23" s="95" t="s">
        <v>168</v>
      </c>
      <c r="C23" s="10">
        <v>56296</v>
      </c>
      <c r="E23" s="12"/>
      <c r="F23" s="12"/>
      <c r="G23" s="12"/>
      <c r="H23" s="12"/>
      <c r="I23" s="12"/>
      <c r="J23" s="12"/>
    </row>
    <row r="24" spans="2:10" s="61" customFormat="1" ht="18.75" customHeight="1" x14ac:dyDescent="0.25">
      <c r="B24" s="95" t="s">
        <v>767</v>
      </c>
      <c r="C24" s="10">
        <v>53730</v>
      </c>
      <c r="E24" s="12"/>
      <c r="F24" s="12"/>
      <c r="G24" s="12"/>
      <c r="H24" s="12"/>
      <c r="I24" s="12"/>
      <c r="J24" s="12"/>
    </row>
    <row r="25" spans="2:10" s="61" customFormat="1" ht="18.75" customHeight="1" x14ac:dyDescent="0.25">
      <c r="B25" s="95" t="s">
        <v>936</v>
      </c>
      <c r="C25" s="10">
        <v>51595</v>
      </c>
      <c r="E25" s="12"/>
      <c r="F25" s="12"/>
      <c r="G25" s="12"/>
      <c r="H25" s="12"/>
      <c r="I25" s="12"/>
      <c r="J25" s="12"/>
    </row>
    <row r="26" spans="2:10" s="61" customFormat="1" ht="18.75" customHeight="1" x14ac:dyDescent="0.25">
      <c r="B26" s="95" t="s">
        <v>838</v>
      </c>
      <c r="C26" s="10">
        <v>47352</v>
      </c>
      <c r="E26" s="12"/>
      <c r="F26" s="12"/>
      <c r="G26" s="12"/>
      <c r="H26" s="12"/>
      <c r="I26" s="12"/>
      <c r="J26" s="12"/>
    </row>
    <row r="27" spans="2:10" s="61" customFormat="1" ht="18.75" customHeight="1" x14ac:dyDescent="0.25">
      <c r="B27" s="95" t="s">
        <v>1086</v>
      </c>
      <c r="C27" s="10">
        <v>39577</v>
      </c>
      <c r="E27" s="12"/>
      <c r="F27" s="12"/>
      <c r="G27" s="12"/>
      <c r="H27" s="12"/>
      <c r="I27" s="12"/>
      <c r="J27" s="12"/>
    </row>
    <row r="28" spans="2:10" s="61" customFormat="1" ht="18.75" customHeight="1" x14ac:dyDescent="0.25">
      <c r="B28" s="95" t="s">
        <v>1087</v>
      </c>
      <c r="C28" s="10">
        <v>37769</v>
      </c>
      <c r="E28" s="12"/>
      <c r="F28" s="12"/>
      <c r="G28" s="12"/>
      <c r="H28" s="12"/>
      <c r="I28" s="12"/>
      <c r="J28" s="12"/>
    </row>
    <row r="29" spans="2:10" s="61" customFormat="1" ht="18.75" customHeight="1" x14ac:dyDescent="0.25">
      <c r="B29" s="95" t="s">
        <v>882</v>
      </c>
      <c r="C29" s="10">
        <v>37331</v>
      </c>
      <c r="E29" s="12"/>
      <c r="F29" s="12"/>
      <c r="G29" s="12"/>
      <c r="H29" s="12"/>
      <c r="I29" s="12"/>
      <c r="J29" s="12"/>
    </row>
    <row r="30" spans="2:10" s="61" customFormat="1" ht="18.75" customHeight="1" x14ac:dyDescent="0.25">
      <c r="B30" s="95" t="s">
        <v>937</v>
      </c>
      <c r="C30" s="10">
        <v>30388</v>
      </c>
      <c r="E30" s="12"/>
      <c r="F30" s="12"/>
      <c r="G30" s="12"/>
      <c r="H30" s="12"/>
      <c r="I30" s="12"/>
      <c r="J30" s="12"/>
    </row>
    <row r="31" spans="2:10" s="61" customFormat="1" ht="18.75" customHeight="1" x14ac:dyDescent="0.25">
      <c r="B31" s="95" t="s">
        <v>40</v>
      </c>
      <c r="C31" s="10">
        <v>29891</v>
      </c>
      <c r="E31" s="12"/>
      <c r="F31" s="12"/>
      <c r="G31" s="12"/>
      <c r="H31" s="12"/>
      <c r="I31" s="12"/>
      <c r="J31" s="12"/>
    </row>
    <row r="32" spans="2:10" s="61" customFormat="1" ht="18.75" customHeight="1" x14ac:dyDescent="0.25">
      <c r="B32" s="95" t="s">
        <v>938</v>
      </c>
      <c r="C32" s="10">
        <v>26142</v>
      </c>
      <c r="E32" s="12"/>
      <c r="F32" s="12"/>
      <c r="G32" s="12"/>
      <c r="H32" s="12"/>
      <c r="I32" s="12"/>
      <c r="J32" s="12"/>
    </row>
    <row r="33" spans="2:10" s="61" customFormat="1" ht="18.75" customHeight="1" x14ac:dyDescent="0.25">
      <c r="B33" s="95" t="s">
        <v>1088</v>
      </c>
      <c r="C33" s="10">
        <v>24740</v>
      </c>
      <c r="E33" s="12"/>
      <c r="F33" s="12"/>
      <c r="G33" s="12"/>
      <c r="H33" s="12"/>
      <c r="I33" s="12"/>
      <c r="J33" s="12"/>
    </row>
    <row r="34" spans="2:10" s="61" customFormat="1" ht="18.75" customHeight="1" x14ac:dyDescent="0.25">
      <c r="B34" s="95" t="s">
        <v>770</v>
      </c>
      <c r="C34" s="10">
        <v>23414</v>
      </c>
      <c r="E34" s="12"/>
      <c r="F34" s="12"/>
      <c r="G34" s="12"/>
      <c r="H34" s="12"/>
      <c r="I34" s="12"/>
      <c r="J34" s="12"/>
    </row>
    <row r="35" spans="2:10" s="61" customFormat="1" ht="18.75" customHeight="1" x14ac:dyDescent="0.25">
      <c r="B35" s="95" t="s">
        <v>169</v>
      </c>
      <c r="C35" s="10">
        <v>23182</v>
      </c>
      <c r="E35" s="12"/>
      <c r="F35" s="12"/>
      <c r="G35" s="12"/>
      <c r="H35" s="12"/>
      <c r="I35" s="12"/>
      <c r="J35" s="12"/>
    </row>
    <row r="36" spans="2:10" s="61" customFormat="1" ht="18.75" customHeight="1" x14ac:dyDescent="0.25">
      <c r="B36" s="95" t="s">
        <v>911</v>
      </c>
      <c r="C36" s="10">
        <v>22533</v>
      </c>
      <c r="E36" s="12"/>
      <c r="F36" s="12"/>
      <c r="G36" s="12"/>
      <c r="H36" s="12"/>
      <c r="I36" s="12"/>
      <c r="J36" s="12"/>
    </row>
    <row r="37" spans="2:10" s="61" customFormat="1" ht="18.75" customHeight="1" x14ac:dyDescent="0.25">
      <c r="B37" s="95" t="s">
        <v>170</v>
      </c>
      <c r="C37" s="10">
        <v>18828</v>
      </c>
      <c r="E37" s="12"/>
      <c r="F37" s="12"/>
      <c r="G37" s="12"/>
      <c r="H37" s="12"/>
      <c r="I37" s="12"/>
      <c r="J37" s="12"/>
    </row>
    <row r="38" spans="2:10" s="61" customFormat="1" ht="18.75" customHeight="1" x14ac:dyDescent="0.25">
      <c r="B38" s="95" t="s">
        <v>41</v>
      </c>
      <c r="C38" s="10">
        <v>17997</v>
      </c>
      <c r="E38" s="12"/>
      <c r="F38" s="12"/>
      <c r="G38" s="12"/>
      <c r="H38" s="12"/>
      <c r="I38" s="12"/>
      <c r="J38" s="12"/>
    </row>
    <row r="39" spans="2:10" s="61" customFormat="1" ht="18.75" customHeight="1" x14ac:dyDescent="0.25">
      <c r="B39" s="95" t="s">
        <v>39</v>
      </c>
      <c r="C39" s="10">
        <v>16997</v>
      </c>
      <c r="E39" s="12"/>
      <c r="F39" s="12"/>
      <c r="G39" s="12"/>
      <c r="H39" s="12"/>
      <c r="I39" s="12"/>
      <c r="J39" s="12"/>
    </row>
    <row r="40" spans="2:10" s="61" customFormat="1" ht="18.75" customHeight="1" x14ac:dyDescent="0.25">
      <c r="B40" s="95" t="s">
        <v>224</v>
      </c>
      <c r="C40" s="10">
        <v>16921</v>
      </c>
      <c r="E40" s="12"/>
      <c r="F40" s="12"/>
      <c r="G40" s="12"/>
      <c r="H40" s="12"/>
      <c r="I40" s="12"/>
      <c r="J40" s="12"/>
    </row>
    <row r="41" spans="2:10" s="61" customFormat="1" ht="18.75" customHeight="1" x14ac:dyDescent="0.25">
      <c r="B41" s="95" t="s">
        <v>864</v>
      </c>
      <c r="C41" s="10">
        <v>16517</v>
      </c>
      <c r="E41" s="12"/>
      <c r="F41" s="12"/>
      <c r="G41" s="12"/>
      <c r="H41" s="12"/>
      <c r="I41" s="12"/>
      <c r="J41" s="12"/>
    </row>
    <row r="42" spans="2:10" s="61" customFormat="1" ht="18.75" customHeight="1" x14ac:dyDescent="0.25">
      <c r="B42" s="95" t="s">
        <v>1089</v>
      </c>
      <c r="C42" s="10">
        <v>16425</v>
      </c>
      <c r="E42" s="12"/>
      <c r="F42" s="12"/>
      <c r="G42" s="12"/>
      <c r="H42" s="12"/>
      <c r="I42" s="12"/>
      <c r="J42" s="12"/>
    </row>
    <row r="43" spans="2:10" s="61" customFormat="1" ht="18.75" customHeight="1" x14ac:dyDescent="0.25">
      <c r="B43" s="95" t="s">
        <v>222</v>
      </c>
      <c r="C43" s="10">
        <v>15709</v>
      </c>
      <c r="E43" s="12"/>
      <c r="F43" s="12"/>
      <c r="G43" s="12"/>
      <c r="H43" s="12"/>
      <c r="I43" s="12"/>
      <c r="J43" s="12"/>
    </row>
    <row r="44" spans="2:10" s="61" customFormat="1" ht="18.75" customHeight="1" x14ac:dyDescent="0.25">
      <c r="B44" s="95" t="s">
        <v>805</v>
      </c>
      <c r="C44" s="10">
        <v>15660</v>
      </c>
      <c r="E44" s="12"/>
      <c r="F44" s="12"/>
      <c r="G44" s="12"/>
      <c r="H44" s="12"/>
      <c r="I44" s="12"/>
      <c r="J44" s="12"/>
    </row>
    <row r="45" spans="2:10" s="61" customFormat="1" ht="18.75" customHeight="1" x14ac:dyDescent="0.25">
      <c r="B45" s="95" t="s">
        <v>221</v>
      </c>
      <c r="C45" s="10">
        <v>15123</v>
      </c>
      <c r="E45" s="12"/>
      <c r="F45" s="12"/>
      <c r="G45" s="12"/>
      <c r="H45" s="12"/>
      <c r="I45" s="12"/>
      <c r="J45" s="12"/>
    </row>
    <row r="46" spans="2:10" s="61" customFormat="1" ht="18.75" customHeight="1" x14ac:dyDescent="0.25">
      <c r="B46" s="95" t="s">
        <v>227</v>
      </c>
      <c r="C46" s="10">
        <v>13321</v>
      </c>
      <c r="E46" s="12"/>
      <c r="F46" s="12"/>
      <c r="G46" s="12"/>
      <c r="H46" s="12"/>
      <c r="I46" s="12"/>
      <c r="J46" s="12"/>
    </row>
    <row r="47" spans="2:10" s="61" customFormat="1" ht="18.75" customHeight="1" x14ac:dyDescent="0.25">
      <c r="B47" s="95" t="s">
        <v>1090</v>
      </c>
      <c r="C47" s="10">
        <v>13184</v>
      </c>
      <c r="E47" s="12"/>
      <c r="F47" s="12"/>
      <c r="G47" s="12"/>
      <c r="H47" s="12"/>
      <c r="I47" s="12"/>
      <c r="J47" s="12"/>
    </row>
    <row r="48" spans="2:10" s="61" customFormat="1" ht="18.75" customHeight="1" x14ac:dyDescent="0.25">
      <c r="B48" s="95" t="s">
        <v>863</v>
      </c>
      <c r="C48" s="10">
        <v>12840</v>
      </c>
      <c r="E48" s="12"/>
      <c r="F48" s="12"/>
      <c r="G48" s="12"/>
      <c r="H48" s="12"/>
      <c r="I48" s="12"/>
      <c r="J48" s="12"/>
    </row>
    <row r="49" spans="2:10" s="61" customFormat="1" ht="18.75" customHeight="1" x14ac:dyDescent="0.25">
      <c r="B49" s="95" t="s">
        <v>771</v>
      </c>
      <c r="C49" s="10">
        <v>12794</v>
      </c>
      <c r="E49" s="12"/>
      <c r="F49" s="12"/>
      <c r="G49" s="12"/>
      <c r="H49" s="12"/>
      <c r="I49" s="12"/>
      <c r="J49" s="12"/>
    </row>
    <row r="50" spans="2:10" s="61" customFormat="1" ht="18.75" customHeight="1" x14ac:dyDescent="0.25">
      <c r="B50" s="95" t="s">
        <v>773</v>
      </c>
      <c r="C50" s="10">
        <v>12144</v>
      </c>
      <c r="E50" s="12"/>
      <c r="F50" s="12"/>
      <c r="G50" s="12"/>
      <c r="H50" s="12"/>
      <c r="I50" s="12"/>
      <c r="J50" s="12"/>
    </row>
    <row r="51" spans="2:10" s="61" customFormat="1" ht="18.75" customHeight="1" x14ac:dyDescent="0.25">
      <c r="B51" s="95" t="s">
        <v>889</v>
      </c>
      <c r="C51" s="10">
        <v>10981</v>
      </c>
      <c r="E51" s="12"/>
      <c r="F51" s="12"/>
      <c r="G51" s="12"/>
      <c r="H51" s="12"/>
      <c r="I51" s="12"/>
      <c r="J51" s="12"/>
    </row>
    <row r="52" spans="2:10" s="61" customFormat="1" ht="18.75" customHeight="1" x14ac:dyDescent="0.25">
      <c r="B52" s="95" t="s">
        <v>840</v>
      </c>
      <c r="C52" s="10">
        <v>10302</v>
      </c>
      <c r="E52" s="12"/>
      <c r="F52" s="12"/>
      <c r="G52" s="12"/>
      <c r="H52" s="12"/>
      <c r="I52" s="12"/>
      <c r="J52" s="12"/>
    </row>
    <row r="53" spans="2:10" s="61" customFormat="1" ht="18.75" customHeight="1" x14ac:dyDescent="0.25">
      <c r="B53" s="95" t="s">
        <v>915</v>
      </c>
      <c r="C53" s="10">
        <v>8765</v>
      </c>
      <c r="E53" s="12"/>
      <c r="F53" s="12"/>
      <c r="G53" s="12"/>
      <c r="H53" s="12"/>
      <c r="I53" s="12"/>
      <c r="J53" s="12"/>
    </row>
    <row r="54" spans="2:10" s="61" customFormat="1" ht="18.75" customHeight="1" x14ac:dyDescent="0.25">
      <c r="B54" s="95" t="s">
        <v>901</v>
      </c>
      <c r="C54" s="10">
        <v>8398</v>
      </c>
      <c r="E54" s="12"/>
      <c r="F54" s="12"/>
      <c r="G54" s="12"/>
      <c r="H54" s="12"/>
      <c r="I54" s="12"/>
      <c r="J54" s="12"/>
    </row>
    <row r="55" spans="2:10" s="61" customFormat="1" ht="18.75" customHeight="1" x14ac:dyDescent="0.25">
      <c r="B55" s="95" t="s">
        <v>228</v>
      </c>
      <c r="C55" s="10">
        <v>8376</v>
      </c>
      <c r="E55" s="12"/>
      <c r="F55" s="12"/>
      <c r="G55" s="12"/>
      <c r="H55" s="12"/>
      <c r="I55" s="12"/>
      <c r="J55" s="12"/>
    </row>
    <row r="56" spans="2:10" s="61" customFormat="1" ht="18.75" customHeight="1" x14ac:dyDescent="0.25">
      <c r="B56" s="95" t="s">
        <v>256</v>
      </c>
      <c r="C56" s="10">
        <v>7823</v>
      </c>
      <c r="E56" s="12"/>
      <c r="F56" s="12"/>
      <c r="G56" s="12"/>
      <c r="H56" s="12"/>
      <c r="I56" s="12"/>
      <c r="J56" s="12"/>
    </row>
    <row r="57" spans="2:10" s="61" customFormat="1" ht="18.75" customHeight="1" x14ac:dyDescent="0.25">
      <c r="B57" s="95" t="s">
        <v>220</v>
      </c>
      <c r="C57" s="10">
        <v>7705</v>
      </c>
      <c r="E57" s="12"/>
      <c r="F57" s="12"/>
      <c r="G57" s="12"/>
      <c r="H57" s="12"/>
      <c r="I57" s="12"/>
      <c r="J57" s="12"/>
    </row>
    <row r="58" spans="2:10" s="61" customFormat="1" ht="18.75" customHeight="1" x14ac:dyDescent="0.25">
      <c r="B58" s="95" t="s">
        <v>994</v>
      </c>
      <c r="C58" s="10">
        <v>5587</v>
      </c>
      <c r="E58" s="12"/>
      <c r="F58" s="12"/>
      <c r="G58" s="12"/>
      <c r="H58" s="12"/>
      <c r="I58" s="12"/>
      <c r="J58" s="12"/>
    </row>
    <row r="59" spans="2:10" s="61" customFormat="1" ht="18.75" customHeight="1" x14ac:dyDescent="0.25">
      <c r="B59" s="95" t="s">
        <v>772</v>
      </c>
      <c r="C59" s="10">
        <v>4496</v>
      </c>
      <c r="E59" s="12"/>
      <c r="F59" s="12"/>
      <c r="G59" s="12"/>
      <c r="H59" s="12"/>
      <c r="I59" s="12"/>
      <c r="J59" s="12"/>
    </row>
    <row r="60" spans="2:10" s="61" customFormat="1" ht="18.75" customHeight="1" x14ac:dyDescent="0.25">
      <c r="B60" s="95" t="s">
        <v>828</v>
      </c>
      <c r="C60" s="10">
        <v>4334</v>
      </c>
      <c r="E60" s="12"/>
      <c r="F60" s="12"/>
      <c r="G60" s="12"/>
      <c r="H60" s="12"/>
      <c r="I60" s="12"/>
      <c r="J60" s="12"/>
    </row>
    <row r="61" spans="2:10" s="61" customFormat="1" ht="18.75" customHeight="1" x14ac:dyDescent="0.25">
      <c r="B61" s="95" t="s">
        <v>223</v>
      </c>
      <c r="C61" s="10">
        <v>4245</v>
      </c>
      <c r="E61" s="12"/>
      <c r="F61" s="12"/>
      <c r="G61" s="12"/>
      <c r="H61" s="12"/>
      <c r="I61" s="12"/>
      <c r="J61" s="12"/>
    </row>
    <row r="62" spans="2:10" s="61" customFormat="1" ht="18.75" customHeight="1" x14ac:dyDescent="0.25">
      <c r="B62" s="95" t="s">
        <v>769</v>
      </c>
      <c r="C62" s="10">
        <v>4111</v>
      </c>
      <c r="E62" s="12"/>
      <c r="F62" s="12"/>
      <c r="G62" s="12"/>
      <c r="H62" s="12"/>
      <c r="I62" s="12"/>
      <c r="J62" s="12"/>
    </row>
    <row r="63" spans="2:10" s="61" customFormat="1" ht="18.75" customHeight="1" x14ac:dyDescent="0.25">
      <c r="B63" s="95" t="s">
        <v>1091</v>
      </c>
      <c r="C63" s="10">
        <v>3893</v>
      </c>
      <c r="E63" s="12"/>
      <c r="F63" s="12"/>
      <c r="G63" s="12"/>
      <c r="H63" s="12"/>
      <c r="I63" s="12"/>
      <c r="J63" s="12"/>
    </row>
    <row r="64" spans="2:10" s="61" customFormat="1" ht="18.75" customHeight="1" x14ac:dyDescent="0.25">
      <c r="B64" s="95" t="s">
        <v>939</v>
      </c>
      <c r="C64" s="10">
        <v>3879</v>
      </c>
      <c r="E64" s="12"/>
      <c r="F64" s="12"/>
      <c r="G64" s="12"/>
      <c r="H64" s="12"/>
      <c r="I64" s="12"/>
      <c r="J64" s="12"/>
    </row>
    <row r="65" spans="2:10" s="61" customFormat="1" ht="18.75" customHeight="1" x14ac:dyDescent="0.25">
      <c r="B65" s="95" t="s">
        <v>43</v>
      </c>
      <c r="C65" s="10">
        <v>3180</v>
      </c>
      <c r="E65" s="12"/>
      <c r="F65" s="12"/>
      <c r="G65" s="12"/>
      <c r="H65" s="12"/>
      <c r="I65" s="12"/>
      <c r="J65" s="12"/>
    </row>
    <row r="66" spans="2:10" s="61" customFormat="1" ht="18.75" customHeight="1" x14ac:dyDescent="0.25">
      <c r="B66" s="95" t="s">
        <v>768</v>
      </c>
      <c r="C66" s="10">
        <v>3021</v>
      </c>
      <c r="E66" s="12"/>
      <c r="F66" s="12"/>
      <c r="G66" s="12"/>
      <c r="H66" s="12"/>
      <c r="I66" s="12"/>
      <c r="J66" s="12"/>
    </row>
    <row r="67" spans="2:10" s="61" customFormat="1" ht="18.75" customHeight="1" x14ac:dyDescent="0.25">
      <c r="B67" s="95" t="s">
        <v>914</v>
      </c>
      <c r="C67" s="10">
        <v>2645</v>
      </c>
      <c r="E67" s="12"/>
      <c r="F67" s="12"/>
      <c r="G67" s="12"/>
      <c r="H67" s="12"/>
      <c r="I67" s="12"/>
      <c r="J67" s="12"/>
    </row>
    <row r="68" spans="2:10" s="61" customFormat="1" ht="18.75" customHeight="1" x14ac:dyDescent="0.25">
      <c r="B68" s="95" t="s">
        <v>1092</v>
      </c>
      <c r="C68" s="10">
        <v>2572</v>
      </c>
      <c r="E68" s="12"/>
      <c r="F68" s="12"/>
      <c r="G68" s="12"/>
      <c r="H68" s="12"/>
      <c r="I68" s="12"/>
      <c r="J68" s="12"/>
    </row>
    <row r="69" spans="2:10" s="61" customFormat="1" ht="18.75" customHeight="1" x14ac:dyDescent="0.25">
      <c r="B69" s="95" t="s">
        <v>1093</v>
      </c>
      <c r="C69" s="10">
        <v>2394</v>
      </c>
      <c r="E69" s="12"/>
      <c r="F69" s="12"/>
      <c r="G69" s="12"/>
      <c r="H69" s="12"/>
      <c r="I69" s="12"/>
      <c r="J69" s="12"/>
    </row>
    <row r="70" spans="2:10" s="61" customFormat="1" ht="18.75" customHeight="1" x14ac:dyDescent="0.25">
      <c r="B70" s="95" t="s">
        <v>779</v>
      </c>
      <c r="C70" s="10">
        <v>2188</v>
      </c>
      <c r="E70" s="12"/>
      <c r="F70" s="12"/>
      <c r="G70" s="12"/>
      <c r="H70" s="12"/>
      <c r="I70" s="12"/>
      <c r="J70" s="12"/>
    </row>
    <row r="71" spans="2:10" s="61" customFormat="1" ht="18.75" customHeight="1" x14ac:dyDescent="0.25">
      <c r="B71" s="95" t="s">
        <v>940</v>
      </c>
      <c r="C71" s="10">
        <v>1832</v>
      </c>
      <c r="E71" s="12"/>
      <c r="F71" s="12"/>
      <c r="G71" s="12"/>
      <c r="H71" s="12"/>
      <c r="I71" s="12"/>
      <c r="J71" s="12"/>
    </row>
    <row r="72" spans="2:10" s="61" customFormat="1" ht="18.75" customHeight="1" x14ac:dyDescent="0.25">
      <c r="B72" s="95" t="s">
        <v>717</v>
      </c>
      <c r="C72" s="10">
        <v>1598</v>
      </c>
      <c r="E72" s="12"/>
      <c r="F72" s="12"/>
      <c r="G72" s="12"/>
      <c r="H72" s="12"/>
      <c r="I72" s="12"/>
      <c r="J72" s="12"/>
    </row>
    <row r="73" spans="2:10" s="61" customFormat="1" ht="18.75" customHeight="1" x14ac:dyDescent="0.25">
      <c r="B73" s="95" t="s">
        <v>775</v>
      </c>
      <c r="C73" s="10">
        <v>1350</v>
      </c>
      <c r="E73" s="12"/>
      <c r="F73" s="12"/>
      <c r="G73" s="12"/>
      <c r="H73" s="12"/>
      <c r="I73" s="12"/>
      <c r="J73" s="12"/>
    </row>
    <row r="74" spans="2:10" s="61" customFormat="1" ht="18.75" customHeight="1" x14ac:dyDescent="0.25">
      <c r="B74" s="95" t="s">
        <v>774</v>
      </c>
      <c r="C74" s="10">
        <v>1181</v>
      </c>
      <c r="E74" s="12"/>
      <c r="F74" s="12"/>
      <c r="G74" s="12"/>
      <c r="H74" s="12"/>
      <c r="I74" s="12"/>
      <c r="J74" s="12"/>
    </row>
    <row r="75" spans="2:10" s="61" customFormat="1" ht="18.75" customHeight="1" x14ac:dyDescent="0.25">
      <c r="B75" s="95" t="s">
        <v>996</v>
      </c>
      <c r="C75" s="10">
        <v>544</v>
      </c>
      <c r="E75" s="12"/>
      <c r="F75" s="12"/>
      <c r="G75" s="12"/>
      <c r="H75" s="12"/>
      <c r="I75" s="12"/>
      <c r="J75" s="12"/>
    </row>
    <row r="76" spans="2:10" s="61" customFormat="1" ht="18.75" customHeight="1" x14ac:dyDescent="0.25">
      <c r="B76" s="95" t="s">
        <v>225</v>
      </c>
      <c r="C76" s="10">
        <v>531</v>
      </c>
      <c r="E76" s="12"/>
      <c r="F76" s="12"/>
      <c r="G76" s="12"/>
      <c r="H76" s="12"/>
      <c r="I76" s="12"/>
      <c r="J76" s="12"/>
    </row>
    <row r="77" spans="2:10" s="61" customFormat="1" ht="18.75" customHeight="1" x14ac:dyDescent="0.25">
      <c r="B77" s="95" t="s">
        <v>1094</v>
      </c>
      <c r="C77" s="10">
        <v>509</v>
      </c>
      <c r="E77" s="12"/>
      <c r="F77" s="12"/>
      <c r="G77" s="12"/>
      <c r="H77" s="12"/>
      <c r="I77" s="12"/>
      <c r="J77" s="12"/>
    </row>
    <row r="78" spans="2:10" s="61" customFormat="1" ht="18.75" customHeight="1" x14ac:dyDescent="0.25">
      <c r="B78" s="95" t="s">
        <v>995</v>
      </c>
      <c r="C78" s="10">
        <v>505</v>
      </c>
      <c r="E78" s="12"/>
      <c r="F78" s="12"/>
      <c r="G78" s="12"/>
      <c r="H78" s="12"/>
      <c r="I78" s="12"/>
      <c r="J78" s="12"/>
    </row>
    <row r="79" spans="2:10" s="61" customFormat="1" ht="18.75" customHeight="1" x14ac:dyDescent="0.25">
      <c r="B79" s="95" t="s">
        <v>894</v>
      </c>
      <c r="C79" s="10">
        <v>487</v>
      </c>
      <c r="E79" s="12"/>
      <c r="F79" s="12"/>
      <c r="G79" s="12"/>
      <c r="H79" s="12"/>
      <c r="I79" s="12"/>
      <c r="J79" s="12"/>
    </row>
    <row r="80" spans="2:10" s="61" customFormat="1" ht="18.75" customHeight="1" x14ac:dyDescent="0.25">
      <c r="B80" s="95" t="s">
        <v>913</v>
      </c>
      <c r="C80" s="10">
        <v>322</v>
      </c>
      <c r="E80" s="12"/>
      <c r="F80" s="12"/>
      <c r="G80" s="12"/>
      <c r="H80" s="12"/>
      <c r="I80" s="12"/>
      <c r="J80" s="12"/>
    </row>
    <row r="81" spans="2:10" s="61" customFormat="1" ht="18.75" customHeight="1" x14ac:dyDescent="0.25">
      <c r="B81" s="95" t="s">
        <v>842</v>
      </c>
      <c r="C81" s="10">
        <v>308</v>
      </c>
      <c r="E81" s="12"/>
      <c r="F81" s="12"/>
      <c r="G81" s="12"/>
      <c r="H81" s="12"/>
      <c r="I81" s="12"/>
      <c r="J81" s="12"/>
    </row>
    <row r="82" spans="2:10" s="61" customFormat="1" ht="18.75" customHeight="1" x14ac:dyDescent="0.25">
      <c r="B82" s="95" t="s">
        <v>1095</v>
      </c>
      <c r="C82" s="10">
        <v>293</v>
      </c>
      <c r="E82" s="12"/>
      <c r="F82" s="12"/>
      <c r="G82" s="12"/>
      <c r="H82" s="12"/>
      <c r="I82" s="12"/>
      <c r="J82" s="12"/>
    </row>
    <row r="83" spans="2:10" s="61" customFormat="1" ht="18.75" customHeight="1" x14ac:dyDescent="0.25">
      <c r="B83" s="95" t="s">
        <v>893</v>
      </c>
      <c r="C83" s="10">
        <v>261</v>
      </c>
      <c r="E83" s="12"/>
      <c r="F83" s="12"/>
      <c r="G83" s="12"/>
      <c r="H83" s="12"/>
      <c r="I83" s="12"/>
      <c r="J83" s="12"/>
    </row>
    <row r="84" spans="2:10" s="61" customFormat="1" ht="18.75" customHeight="1" x14ac:dyDescent="0.25">
      <c r="B84" s="95" t="s">
        <v>766</v>
      </c>
      <c r="C84" s="10">
        <v>255</v>
      </c>
      <c r="E84" s="12"/>
      <c r="F84" s="12"/>
      <c r="G84" s="12"/>
      <c r="H84" s="12"/>
      <c r="I84" s="12"/>
      <c r="J84" s="12"/>
    </row>
    <row r="85" spans="2:10" s="61" customFormat="1" ht="18.75" customHeight="1" x14ac:dyDescent="0.25">
      <c r="B85" s="95" t="s">
        <v>998</v>
      </c>
      <c r="C85" s="10">
        <v>231</v>
      </c>
      <c r="E85" s="12"/>
      <c r="F85" s="12"/>
      <c r="G85" s="12"/>
      <c r="H85" s="12"/>
      <c r="I85" s="12"/>
      <c r="J85" s="12"/>
    </row>
    <row r="86" spans="2:10" s="61" customFormat="1" ht="18.75" customHeight="1" x14ac:dyDescent="0.25">
      <c r="B86" s="95" t="s">
        <v>999</v>
      </c>
      <c r="C86" s="10">
        <v>226</v>
      </c>
      <c r="E86" s="12"/>
      <c r="F86" s="12"/>
      <c r="G86" s="12"/>
      <c r="H86" s="12"/>
      <c r="I86" s="12"/>
      <c r="J86" s="12"/>
    </row>
    <row r="87" spans="2:10" s="61" customFormat="1" ht="18.75" customHeight="1" x14ac:dyDescent="0.25">
      <c r="B87" s="95" t="s">
        <v>941</v>
      </c>
      <c r="C87" s="10">
        <v>224</v>
      </c>
      <c r="E87" s="12"/>
      <c r="F87" s="12"/>
      <c r="G87" s="12"/>
      <c r="H87" s="12"/>
      <c r="I87" s="12"/>
      <c r="J87" s="12"/>
    </row>
    <row r="88" spans="2:10" s="61" customFormat="1" ht="18.75" customHeight="1" x14ac:dyDescent="0.25">
      <c r="B88" s="95" t="s">
        <v>229</v>
      </c>
      <c r="C88" s="10">
        <v>222</v>
      </c>
      <c r="E88" s="12"/>
      <c r="F88" s="12"/>
      <c r="G88" s="12"/>
      <c r="H88" s="12"/>
      <c r="I88" s="12"/>
      <c r="J88" s="12"/>
    </row>
    <row r="89" spans="2:10" s="61" customFormat="1" ht="18.75" customHeight="1" x14ac:dyDescent="0.25">
      <c r="B89" s="95" t="s">
        <v>997</v>
      </c>
      <c r="C89" s="10">
        <v>221</v>
      </c>
      <c r="E89" s="12"/>
      <c r="F89" s="12"/>
      <c r="G89" s="12"/>
      <c r="H89" s="12"/>
      <c r="I89" s="12"/>
      <c r="J89" s="12"/>
    </row>
    <row r="90" spans="2:10" s="61" customFormat="1" ht="18.75" customHeight="1" x14ac:dyDescent="0.25">
      <c r="B90" s="95" t="s">
        <v>841</v>
      </c>
      <c r="C90" s="10">
        <v>218</v>
      </c>
      <c r="E90" s="12"/>
      <c r="F90" s="12"/>
      <c r="G90" s="12"/>
      <c r="H90" s="12"/>
      <c r="I90" s="12"/>
      <c r="J90" s="12"/>
    </row>
    <row r="91" spans="2:10" s="61" customFormat="1" ht="18.75" customHeight="1" x14ac:dyDescent="0.25">
      <c r="B91" s="95" t="s">
        <v>777</v>
      </c>
      <c r="C91" s="10">
        <v>204</v>
      </c>
      <c r="E91" s="12"/>
      <c r="F91" s="12"/>
      <c r="G91" s="12"/>
      <c r="H91" s="12"/>
      <c r="I91" s="12"/>
      <c r="J91" s="12"/>
    </row>
    <row r="92" spans="2:10" s="61" customFormat="1" ht="18.75" customHeight="1" x14ac:dyDescent="0.25">
      <c r="B92" s="95" t="s">
        <v>1000</v>
      </c>
      <c r="C92" s="10">
        <v>177</v>
      </c>
      <c r="E92" s="12"/>
      <c r="F92" s="12"/>
      <c r="G92" s="12"/>
      <c r="H92" s="12"/>
      <c r="I92" s="12"/>
      <c r="J92" s="12"/>
    </row>
    <row r="93" spans="2:10" s="61" customFormat="1" ht="18.75" customHeight="1" x14ac:dyDescent="0.25">
      <c r="B93" s="95" t="s">
        <v>1096</v>
      </c>
      <c r="C93" s="10">
        <v>164</v>
      </c>
      <c r="E93" s="12"/>
      <c r="F93" s="12"/>
      <c r="G93" s="12"/>
      <c r="H93" s="12"/>
      <c r="I93" s="12"/>
      <c r="J93" s="12"/>
    </row>
    <row r="94" spans="2:10" s="61" customFormat="1" ht="18.75" customHeight="1" x14ac:dyDescent="0.25">
      <c r="B94" s="95" t="s">
        <v>241</v>
      </c>
      <c r="C94" s="10">
        <v>139</v>
      </c>
      <c r="E94" s="12"/>
      <c r="F94" s="12"/>
      <c r="G94" s="12"/>
      <c r="H94" s="12"/>
      <c r="I94" s="12"/>
      <c r="J94" s="12"/>
    </row>
    <row r="95" spans="2:10" s="61" customFormat="1" ht="18.75" customHeight="1" x14ac:dyDescent="0.25">
      <c r="B95" s="95" t="s">
        <v>42</v>
      </c>
      <c r="C95" s="10">
        <v>137</v>
      </c>
      <c r="E95" s="12"/>
      <c r="F95" s="12"/>
      <c r="G95" s="12"/>
      <c r="H95" s="12"/>
      <c r="I95" s="12"/>
      <c r="J95" s="12"/>
    </row>
    <row r="96" spans="2:10" s="61" customFormat="1" ht="18.75" customHeight="1" x14ac:dyDescent="0.25">
      <c r="B96" s="95" t="s">
        <v>245</v>
      </c>
      <c r="C96" s="10">
        <v>130</v>
      </c>
      <c r="E96" s="12"/>
      <c r="F96" s="12"/>
      <c r="G96" s="12"/>
      <c r="H96" s="12"/>
      <c r="I96" s="12"/>
      <c r="J96" s="12"/>
    </row>
    <row r="97" spans="2:10" s="61" customFormat="1" ht="18.75" customHeight="1" x14ac:dyDescent="0.25">
      <c r="B97" s="95" t="s">
        <v>246</v>
      </c>
      <c r="C97" s="10">
        <v>118</v>
      </c>
      <c r="E97" s="12"/>
      <c r="F97" s="12"/>
      <c r="G97" s="12"/>
      <c r="H97" s="12"/>
      <c r="I97" s="12"/>
      <c r="J97" s="12"/>
    </row>
    <row r="98" spans="2:10" s="61" customFormat="1" ht="18.75" customHeight="1" x14ac:dyDescent="0.25">
      <c r="B98" s="95" t="s">
        <v>247</v>
      </c>
      <c r="C98" s="10">
        <v>111</v>
      </c>
      <c r="E98" s="12"/>
      <c r="F98" s="12"/>
      <c r="G98" s="12"/>
      <c r="H98" s="12"/>
      <c r="I98" s="12"/>
      <c r="J98" s="12"/>
    </row>
    <row r="99" spans="2:10" s="61" customFormat="1" ht="18.75" customHeight="1" x14ac:dyDescent="0.25">
      <c r="B99" s="95" t="s">
        <v>907</v>
      </c>
      <c r="C99" s="10">
        <v>110</v>
      </c>
      <c r="E99" s="12"/>
      <c r="F99" s="12"/>
      <c r="G99" s="12"/>
      <c r="H99" s="12"/>
      <c r="I99" s="12"/>
      <c r="J99" s="12"/>
    </row>
    <row r="100" spans="2:10" s="61" customFormat="1" ht="18.75" customHeight="1" x14ac:dyDescent="0.25">
      <c r="B100" s="95" t="s">
        <v>231</v>
      </c>
      <c r="C100" s="10">
        <v>91</v>
      </c>
      <c r="E100" s="12"/>
      <c r="F100" s="12"/>
      <c r="G100" s="12"/>
      <c r="H100" s="12"/>
      <c r="I100" s="12"/>
      <c r="J100" s="12"/>
    </row>
    <row r="101" spans="2:10" s="61" customFormat="1" ht="18.75" customHeight="1" x14ac:dyDescent="0.25">
      <c r="B101" s="95" t="s">
        <v>243</v>
      </c>
      <c r="C101" s="10">
        <v>87</v>
      </c>
      <c r="E101" s="12"/>
      <c r="F101" s="12"/>
      <c r="G101" s="12"/>
      <c r="H101" s="12"/>
      <c r="I101" s="12"/>
      <c r="J101" s="12"/>
    </row>
    <row r="102" spans="2:10" s="61" customFormat="1" ht="18.75" customHeight="1" x14ac:dyDescent="0.25">
      <c r="B102" s="95" t="s">
        <v>1097</v>
      </c>
      <c r="C102" s="10">
        <v>79</v>
      </c>
      <c r="E102" s="12"/>
      <c r="F102" s="12"/>
      <c r="G102" s="12"/>
      <c r="H102" s="12"/>
      <c r="I102" s="12"/>
      <c r="J102" s="12"/>
    </row>
    <row r="103" spans="2:10" s="61" customFormat="1" ht="18.75" customHeight="1" x14ac:dyDescent="0.25">
      <c r="B103" s="95" t="s">
        <v>1001</v>
      </c>
      <c r="C103" s="10">
        <v>79</v>
      </c>
      <c r="E103" s="12"/>
      <c r="F103" s="12"/>
      <c r="G103" s="12"/>
      <c r="H103" s="12"/>
      <c r="I103" s="12"/>
      <c r="J103" s="12"/>
    </row>
    <row r="104" spans="2:10" s="61" customFormat="1" ht="18.75" customHeight="1" x14ac:dyDescent="0.25">
      <c r="B104" s="95" t="s">
        <v>1002</v>
      </c>
      <c r="C104" s="10">
        <v>75</v>
      </c>
      <c r="E104" s="12"/>
      <c r="F104" s="12"/>
      <c r="G104" s="12"/>
      <c r="H104" s="12"/>
      <c r="I104" s="12"/>
      <c r="J104" s="12"/>
    </row>
    <row r="105" spans="2:10" s="61" customFormat="1" ht="18.75" customHeight="1" x14ac:dyDescent="0.25">
      <c r="B105" s="95" t="s">
        <v>807</v>
      </c>
      <c r="C105" s="10">
        <v>68</v>
      </c>
      <c r="E105" s="12"/>
      <c r="F105" s="12"/>
      <c r="G105" s="12"/>
      <c r="H105" s="12"/>
      <c r="I105" s="12"/>
      <c r="J105" s="12"/>
    </row>
    <row r="106" spans="2:10" s="61" customFormat="1" ht="18.75" customHeight="1" x14ac:dyDescent="0.25">
      <c r="B106" s="95" t="s">
        <v>1003</v>
      </c>
      <c r="C106" s="10">
        <v>64</v>
      </c>
      <c r="E106" s="12"/>
      <c r="F106" s="12"/>
      <c r="G106" s="12"/>
      <c r="H106" s="12"/>
      <c r="I106" s="12"/>
      <c r="J106" s="12"/>
    </row>
    <row r="107" spans="2:10" s="61" customFormat="1" ht="18.75" customHeight="1" x14ac:dyDescent="0.25">
      <c r="B107" s="95" t="s">
        <v>1004</v>
      </c>
      <c r="C107" s="10">
        <v>62</v>
      </c>
      <c r="E107" s="12"/>
      <c r="F107" s="12"/>
      <c r="G107" s="12"/>
      <c r="H107" s="12"/>
      <c r="I107" s="12"/>
      <c r="J107" s="12"/>
    </row>
    <row r="108" spans="2:10" s="61" customFormat="1" ht="18.75" customHeight="1" x14ac:dyDescent="0.25">
      <c r="B108" s="95" t="s">
        <v>248</v>
      </c>
      <c r="C108" s="10">
        <v>60</v>
      </c>
      <c r="E108" s="12"/>
      <c r="F108" s="12"/>
      <c r="G108" s="12"/>
      <c r="H108" s="12"/>
      <c r="I108" s="12"/>
      <c r="J108" s="12"/>
    </row>
    <row r="109" spans="2:10" s="61" customFormat="1" ht="18.75" customHeight="1" x14ac:dyDescent="0.25">
      <c r="B109" s="95" t="s">
        <v>263</v>
      </c>
      <c r="C109" s="10">
        <v>57</v>
      </c>
      <c r="E109" s="12"/>
      <c r="F109" s="12"/>
      <c r="G109" s="12"/>
      <c r="H109" s="12"/>
      <c r="I109" s="12"/>
      <c r="J109" s="12"/>
    </row>
    <row r="110" spans="2:10" s="61" customFormat="1" ht="18.75" customHeight="1" x14ac:dyDescent="0.25">
      <c r="B110" s="95" t="s">
        <v>776</v>
      </c>
      <c r="C110" s="10">
        <v>51</v>
      </c>
      <c r="E110" s="12"/>
      <c r="F110" s="12"/>
      <c r="G110" s="12"/>
      <c r="H110" s="12"/>
      <c r="I110" s="12"/>
      <c r="J110" s="12"/>
    </row>
    <row r="111" spans="2:10" s="61" customFormat="1" ht="18.75" customHeight="1" x14ac:dyDescent="0.25">
      <c r="B111" s="95" t="s">
        <v>239</v>
      </c>
      <c r="C111" s="10">
        <v>51</v>
      </c>
      <c r="E111" s="12"/>
      <c r="F111" s="12"/>
      <c r="G111" s="12"/>
      <c r="H111" s="12"/>
      <c r="I111" s="12"/>
      <c r="J111" s="12"/>
    </row>
    <row r="112" spans="2:10" s="61" customFormat="1" ht="18.75" customHeight="1" x14ac:dyDescent="0.25">
      <c r="B112" s="95" t="s">
        <v>781</v>
      </c>
      <c r="C112" s="10">
        <v>50</v>
      </c>
      <c r="E112" s="12"/>
      <c r="F112" s="12"/>
      <c r="G112" s="12"/>
      <c r="H112" s="12"/>
      <c r="I112" s="12"/>
      <c r="J112" s="12"/>
    </row>
    <row r="113" spans="2:10" s="61" customFormat="1" ht="18.75" customHeight="1" x14ac:dyDescent="0.25">
      <c r="B113" s="95" t="s">
        <v>238</v>
      </c>
      <c r="C113" s="10">
        <v>46</v>
      </c>
      <c r="E113" s="12"/>
      <c r="F113" s="12"/>
      <c r="G113" s="12"/>
      <c r="H113" s="12"/>
      <c r="I113" s="12"/>
      <c r="J113" s="12"/>
    </row>
    <row r="114" spans="2:10" s="61" customFormat="1" ht="18.75" customHeight="1" x14ac:dyDescent="0.25">
      <c r="B114" s="95" t="s">
        <v>1005</v>
      </c>
      <c r="C114" s="10">
        <v>45</v>
      </c>
      <c r="E114" s="12"/>
      <c r="F114" s="12"/>
      <c r="G114" s="12"/>
      <c r="H114" s="12"/>
      <c r="I114" s="12"/>
      <c r="J114" s="12"/>
    </row>
    <row r="115" spans="2:10" s="61" customFormat="1" ht="18.75" customHeight="1" x14ac:dyDescent="0.25">
      <c r="B115" s="95" t="s">
        <v>1006</v>
      </c>
      <c r="C115" s="10">
        <v>42</v>
      </c>
      <c r="E115" s="12"/>
      <c r="F115" s="12"/>
      <c r="G115" s="12"/>
      <c r="H115" s="12"/>
      <c r="I115" s="12"/>
      <c r="J115" s="12"/>
    </row>
    <row r="116" spans="2:10" s="61" customFormat="1" ht="18.75" customHeight="1" x14ac:dyDescent="0.25">
      <c r="B116" s="95" t="s">
        <v>226</v>
      </c>
      <c r="C116" s="10">
        <v>42</v>
      </c>
      <c r="E116" s="12"/>
      <c r="F116" s="12"/>
      <c r="G116" s="12"/>
      <c r="H116" s="12"/>
      <c r="I116" s="12"/>
      <c r="J116" s="12"/>
    </row>
    <row r="117" spans="2:10" s="61" customFormat="1" ht="18.75" customHeight="1" x14ac:dyDescent="0.25">
      <c r="B117" s="95" t="s">
        <v>844</v>
      </c>
      <c r="C117" s="10">
        <v>40</v>
      </c>
      <c r="E117" s="12"/>
      <c r="F117" s="12"/>
      <c r="G117" s="12"/>
      <c r="H117" s="12"/>
      <c r="I117" s="12"/>
      <c r="J117" s="12"/>
    </row>
    <row r="118" spans="2:10" s="61" customFormat="1" ht="18.75" customHeight="1" x14ac:dyDescent="0.25">
      <c r="B118" s="95" t="s">
        <v>785</v>
      </c>
      <c r="C118" s="10">
        <v>39</v>
      </c>
      <c r="E118" s="12"/>
      <c r="F118" s="12"/>
      <c r="G118" s="12"/>
      <c r="H118" s="12"/>
      <c r="I118" s="12"/>
      <c r="J118" s="12"/>
    </row>
    <row r="119" spans="2:10" s="61" customFormat="1" ht="18.75" customHeight="1" x14ac:dyDescent="0.25">
      <c r="B119" s="95" t="s">
        <v>787</v>
      </c>
      <c r="C119" s="10">
        <v>37</v>
      </c>
      <c r="E119" s="12"/>
      <c r="F119" s="12"/>
      <c r="G119" s="12"/>
      <c r="H119" s="12"/>
      <c r="I119" s="12"/>
      <c r="J119" s="12"/>
    </row>
    <row r="120" spans="2:10" s="61" customFormat="1" ht="18.75" customHeight="1" x14ac:dyDescent="0.25">
      <c r="B120" s="95" t="s">
        <v>271</v>
      </c>
      <c r="C120" s="10">
        <v>36</v>
      </c>
      <c r="E120" s="12"/>
      <c r="F120" s="12"/>
      <c r="G120" s="12"/>
      <c r="H120" s="12"/>
      <c r="I120" s="12"/>
      <c r="J120" s="12"/>
    </row>
    <row r="121" spans="2:10" s="61" customFormat="1" ht="18.75" customHeight="1" x14ac:dyDescent="0.25">
      <c r="B121" s="95" t="s">
        <v>232</v>
      </c>
      <c r="C121" s="10">
        <v>36</v>
      </c>
      <c r="E121" s="12"/>
      <c r="F121" s="12"/>
      <c r="G121" s="12"/>
      <c r="H121" s="12"/>
      <c r="I121" s="12"/>
      <c r="J121" s="12"/>
    </row>
    <row r="122" spans="2:10" s="61" customFormat="1" ht="18.75" customHeight="1" x14ac:dyDescent="0.25">
      <c r="B122" s="95" t="s">
        <v>884</v>
      </c>
      <c r="C122" s="10">
        <v>35</v>
      </c>
      <c r="E122" s="12"/>
      <c r="F122" s="12"/>
      <c r="G122" s="12"/>
      <c r="H122" s="12"/>
      <c r="I122" s="12"/>
      <c r="J122" s="12"/>
    </row>
    <row r="123" spans="2:10" s="61" customFormat="1" ht="18.75" customHeight="1" x14ac:dyDescent="0.25">
      <c r="B123" s="95" t="s">
        <v>868</v>
      </c>
      <c r="C123" s="10">
        <v>35</v>
      </c>
      <c r="E123" s="12"/>
      <c r="F123" s="12"/>
      <c r="G123" s="12"/>
      <c r="H123" s="12"/>
      <c r="I123" s="12"/>
      <c r="J123" s="12"/>
    </row>
    <row r="124" spans="2:10" s="61" customFormat="1" ht="18.75" customHeight="1" x14ac:dyDescent="0.25">
      <c r="B124" s="95" t="s">
        <v>902</v>
      </c>
      <c r="C124" s="10">
        <v>34</v>
      </c>
      <c r="E124" s="12"/>
      <c r="F124" s="12"/>
      <c r="G124" s="12"/>
      <c r="H124" s="12"/>
      <c r="I124" s="12"/>
      <c r="J124" s="12"/>
    </row>
    <row r="125" spans="2:10" s="61" customFormat="1" ht="18.75" customHeight="1" x14ac:dyDescent="0.25">
      <c r="B125" s="95" t="s">
        <v>234</v>
      </c>
      <c r="C125" s="10">
        <v>34</v>
      </c>
      <c r="E125" s="12"/>
      <c r="F125" s="12"/>
      <c r="G125" s="12"/>
      <c r="H125" s="12"/>
      <c r="I125" s="12"/>
      <c r="J125" s="12"/>
    </row>
    <row r="126" spans="2:10" s="61" customFormat="1" ht="18.75" customHeight="1" x14ac:dyDescent="0.25">
      <c r="B126" s="95" t="s">
        <v>1098</v>
      </c>
      <c r="C126" s="10">
        <v>33</v>
      </c>
      <c r="E126" s="12"/>
      <c r="F126" s="12"/>
      <c r="G126" s="12"/>
      <c r="H126" s="12"/>
      <c r="I126" s="12"/>
      <c r="J126" s="12"/>
    </row>
    <row r="127" spans="2:10" s="61" customFormat="1" ht="18.75" customHeight="1" x14ac:dyDescent="0.25">
      <c r="B127" s="95" t="s">
        <v>270</v>
      </c>
      <c r="C127" s="10">
        <v>32</v>
      </c>
      <c r="E127" s="12"/>
      <c r="F127" s="12"/>
      <c r="G127" s="12"/>
      <c r="H127" s="12"/>
      <c r="I127" s="12"/>
      <c r="J127" s="12"/>
    </row>
    <row r="128" spans="2:10" s="61" customFormat="1" ht="18.75" customHeight="1" x14ac:dyDescent="0.25">
      <c r="B128" s="95" t="s">
        <v>778</v>
      </c>
      <c r="C128" s="10">
        <v>32</v>
      </c>
      <c r="E128" s="12"/>
      <c r="F128" s="12"/>
      <c r="G128" s="12"/>
      <c r="H128" s="12"/>
      <c r="I128" s="12"/>
      <c r="J128" s="12"/>
    </row>
    <row r="129" spans="2:10" s="61" customFormat="1" ht="18.75" customHeight="1" x14ac:dyDescent="0.25">
      <c r="B129" s="95" t="s">
        <v>883</v>
      </c>
      <c r="C129" s="10">
        <v>30</v>
      </c>
      <c r="E129" s="12"/>
      <c r="F129" s="12"/>
      <c r="G129" s="12"/>
      <c r="H129" s="12"/>
      <c r="I129" s="12"/>
      <c r="J129" s="12"/>
    </row>
    <row r="130" spans="2:10" s="61" customFormat="1" ht="18.75" customHeight="1" x14ac:dyDescent="0.25">
      <c r="B130" s="95" t="s">
        <v>233</v>
      </c>
      <c r="C130" s="10">
        <v>29</v>
      </c>
      <c r="E130" s="12"/>
      <c r="F130" s="12"/>
      <c r="G130" s="12"/>
      <c r="H130" s="12"/>
      <c r="I130" s="12"/>
      <c r="J130" s="12"/>
    </row>
    <row r="131" spans="2:10" s="61" customFormat="1" ht="18.75" customHeight="1" x14ac:dyDescent="0.25">
      <c r="B131" s="95" t="s">
        <v>1099</v>
      </c>
      <c r="C131" s="10">
        <v>29</v>
      </c>
      <c r="E131" s="12"/>
      <c r="F131" s="12"/>
      <c r="G131" s="12"/>
      <c r="H131" s="12"/>
      <c r="I131" s="12"/>
      <c r="J131" s="12"/>
    </row>
    <row r="132" spans="2:10" s="61" customFormat="1" ht="18.75" customHeight="1" x14ac:dyDescent="0.25">
      <c r="B132" s="95" t="s">
        <v>242</v>
      </c>
      <c r="C132" s="10">
        <v>29</v>
      </c>
      <c r="E132" s="12"/>
      <c r="F132" s="12"/>
      <c r="G132" s="12"/>
      <c r="H132" s="12"/>
      <c r="I132" s="12"/>
      <c r="J132" s="12"/>
    </row>
    <row r="133" spans="2:10" s="61" customFormat="1" ht="18.75" customHeight="1" x14ac:dyDescent="0.25">
      <c r="B133" s="95" t="s">
        <v>252</v>
      </c>
      <c r="C133" s="10">
        <v>28</v>
      </c>
      <c r="E133" s="12"/>
      <c r="F133" s="12"/>
      <c r="G133" s="12"/>
      <c r="H133" s="12"/>
      <c r="I133" s="12"/>
      <c r="J133" s="12"/>
    </row>
    <row r="134" spans="2:10" s="61" customFormat="1" ht="18.75" customHeight="1" x14ac:dyDescent="0.25">
      <c r="B134" s="95" t="s">
        <v>261</v>
      </c>
      <c r="C134" s="10">
        <v>27</v>
      </c>
      <c r="E134" s="12"/>
      <c r="F134" s="12"/>
      <c r="G134" s="12"/>
      <c r="H134" s="12"/>
      <c r="I134" s="12"/>
      <c r="J134" s="12"/>
    </row>
    <row r="135" spans="2:10" s="61" customFormat="1" ht="18.75" customHeight="1" x14ac:dyDescent="0.25">
      <c r="B135" s="95" t="s">
        <v>273</v>
      </c>
      <c r="C135" s="10">
        <v>25</v>
      </c>
      <c r="E135" s="12"/>
      <c r="F135" s="12"/>
      <c r="G135" s="12"/>
      <c r="H135" s="12"/>
      <c r="I135" s="12"/>
      <c r="J135" s="12"/>
    </row>
    <row r="136" spans="2:10" s="61" customFormat="1" ht="18.75" customHeight="1" x14ac:dyDescent="0.25">
      <c r="B136" s="95" t="s">
        <v>235</v>
      </c>
      <c r="C136" s="10">
        <v>24</v>
      </c>
      <c r="E136" s="12"/>
      <c r="F136" s="12"/>
      <c r="G136" s="12"/>
      <c r="H136" s="12"/>
      <c r="I136" s="12"/>
      <c r="J136" s="12"/>
    </row>
    <row r="137" spans="2:10" s="61" customFormat="1" ht="18.75" customHeight="1" x14ac:dyDescent="0.25">
      <c r="B137" s="95" t="s">
        <v>291</v>
      </c>
      <c r="C137" s="10">
        <v>23</v>
      </c>
      <c r="E137" s="12"/>
      <c r="F137" s="12"/>
      <c r="G137" s="12"/>
      <c r="H137" s="12"/>
      <c r="I137" s="12"/>
      <c r="J137" s="12"/>
    </row>
    <row r="138" spans="2:10" s="61" customFormat="1" ht="18.75" customHeight="1" x14ac:dyDescent="0.25">
      <c r="B138" s="95" t="s">
        <v>958</v>
      </c>
      <c r="C138" s="10">
        <v>21</v>
      </c>
      <c r="E138" s="12"/>
      <c r="F138" s="12"/>
      <c r="G138" s="12"/>
      <c r="H138" s="12"/>
      <c r="I138" s="12"/>
      <c r="J138" s="12"/>
    </row>
    <row r="139" spans="2:10" s="61" customFormat="1" ht="18.75" customHeight="1" x14ac:dyDescent="0.25">
      <c r="B139" s="95" t="s">
        <v>260</v>
      </c>
      <c r="C139" s="10">
        <v>20</v>
      </c>
      <c r="E139" s="12"/>
      <c r="F139" s="12"/>
      <c r="G139" s="12"/>
      <c r="H139" s="12"/>
      <c r="I139" s="12"/>
      <c r="J139" s="12"/>
    </row>
    <row r="140" spans="2:10" s="61" customFormat="1" ht="18.75" customHeight="1" x14ac:dyDescent="0.25">
      <c r="B140" s="95" t="s">
        <v>259</v>
      </c>
      <c r="C140" s="10">
        <v>20</v>
      </c>
      <c r="E140" s="12"/>
      <c r="F140" s="12"/>
      <c r="G140" s="12"/>
      <c r="H140" s="12"/>
      <c r="I140" s="12"/>
      <c r="J140" s="12"/>
    </row>
    <row r="141" spans="2:10" s="61" customFormat="1" ht="18.75" customHeight="1" x14ac:dyDescent="0.25">
      <c r="B141" s="95" t="s">
        <v>1009</v>
      </c>
      <c r="C141" s="10">
        <v>18</v>
      </c>
      <c r="E141" s="12"/>
      <c r="F141" s="12"/>
      <c r="G141" s="12"/>
      <c r="H141" s="12"/>
      <c r="I141" s="12"/>
      <c r="J141" s="12"/>
    </row>
    <row r="142" spans="2:10" s="61" customFormat="1" ht="18.75" customHeight="1" x14ac:dyDescent="0.25">
      <c r="B142" s="95" t="s">
        <v>947</v>
      </c>
      <c r="C142" s="10">
        <v>17</v>
      </c>
      <c r="E142" s="12"/>
      <c r="F142" s="12"/>
      <c r="G142" s="12"/>
      <c r="H142" s="12"/>
      <c r="I142" s="12"/>
      <c r="J142" s="12"/>
    </row>
    <row r="143" spans="2:10" s="61" customFormat="1" ht="18.75" customHeight="1" x14ac:dyDescent="0.25">
      <c r="B143" s="95" t="s">
        <v>867</v>
      </c>
      <c r="C143" s="10">
        <v>16</v>
      </c>
      <c r="E143" s="12"/>
      <c r="F143" s="12"/>
      <c r="G143" s="12"/>
      <c r="H143" s="12"/>
      <c r="I143" s="12"/>
      <c r="J143" s="12"/>
    </row>
    <row r="144" spans="2:10" s="61" customFormat="1" ht="18.75" customHeight="1" x14ac:dyDescent="0.25">
      <c r="B144" s="95" t="s">
        <v>278</v>
      </c>
      <c r="C144" s="10">
        <v>15</v>
      </c>
      <c r="E144" s="12"/>
      <c r="F144" s="12"/>
      <c r="G144" s="12"/>
      <c r="H144" s="12"/>
      <c r="I144" s="12"/>
      <c r="J144" s="12"/>
    </row>
    <row r="145" spans="2:10" s="61" customFormat="1" ht="18.75" customHeight="1" x14ac:dyDescent="0.25">
      <c r="B145" s="95" t="s">
        <v>1100</v>
      </c>
      <c r="C145" s="10">
        <v>15</v>
      </c>
      <c r="E145" s="12"/>
      <c r="F145" s="12"/>
      <c r="G145" s="12"/>
      <c r="H145" s="12"/>
      <c r="I145" s="12"/>
      <c r="J145" s="12"/>
    </row>
    <row r="146" spans="2:10" s="61" customFormat="1" ht="18.75" customHeight="1" x14ac:dyDescent="0.25">
      <c r="B146" s="95" t="s">
        <v>786</v>
      </c>
      <c r="C146" s="10">
        <v>14</v>
      </c>
      <c r="E146" s="12"/>
      <c r="F146" s="12"/>
      <c r="G146" s="12"/>
      <c r="H146" s="12"/>
      <c r="I146" s="12"/>
      <c r="J146" s="12"/>
    </row>
    <row r="147" spans="2:10" s="61" customFormat="1" ht="18.75" customHeight="1" x14ac:dyDescent="0.25">
      <c r="B147" s="95" t="s">
        <v>282</v>
      </c>
      <c r="C147" s="10">
        <v>14</v>
      </c>
      <c r="E147" s="12"/>
      <c r="F147" s="12"/>
      <c r="G147" s="12"/>
      <c r="H147" s="12"/>
      <c r="I147" s="12"/>
      <c r="J147" s="12"/>
    </row>
    <row r="148" spans="2:10" s="61" customFormat="1" ht="18.75" customHeight="1" x14ac:dyDescent="0.25">
      <c r="B148" s="95" t="s">
        <v>909</v>
      </c>
      <c r="C148" s="10">
        <v>14</v>
      </c>
      <c r="E148" s="12"/>
      <c r="F148" s="12"/>
      <c r="G148" s="12"/>
      <c r="H148" s="12"/>
      <c r="I148" s="12"/>
      <c r="J148" s="12"/>
    </row>
    <row r="149" spans="2:10" s="61" customFormat="1" ht="18.75" customHeight="1" x14ac:dyDescent="0.25">
      <c r="B149" s="95" t="s">
        <v>853</v>
      </c>
      <c r="C149" s="10">
        <v>14</v>
      </c>
      <c r="E149" s="12"/>
      <c r="F149" s="12"/>
      <c r="G149" s="12"/>
      <c r="H149" s="12"/>
      <c r="I149" s="12"/>
      <c r="J149" s="12"/>
    </row>
    <row r="150" spans="2:10" s="61" customFormat="1" ht="18.75" customHeight="1" x14ac:dyDescent="0.25">
      <c r="B150" s="95" t="s">
        <v>1101</v>
      </c>
      <c r="C150" s="10">
        <v>12</v>
      </c>
      <c r="E150" s="12"/>
      <c r="F150" s="12"/>
      <c r="G150" s="12"/>
      <c r="H150" s="12"/>
      <c r="I150" s="12"/>
      <c r="J150" s="12"/>
    </row>
    <row r="151" spans="2:10" s="61" customFormat="1" ht="18.75" customHeight="1" x14ac:dyDescent="0.25">
      <c r="B151" s="95" t="s">
        <v>272</v>
      </c>
      <c r="C151" s="10">
        <v>12</v>
      </c>
      <c r="E151" s="12"/>
      <c r="F151" s="12"/>
      <c r="G151" s="12"/>
      <c r="H151" s="12"/>
      <c r="I151" s="12"/>
      <c r="J151" s="12"/>
    </row>
    <row r="152" spans="2:10" s="61" customFormat="1" ht="18.75" customHeight="1" x14ac:dyDescent="0.25">
      <c r="B152" s="95" t="s">
        <v>1007</v>
      </c>
      <c r="C152" s="10">
        <v>12</v>
      </c>
      <c r="E152" s="12"/>
      <c r="F152" s="12"/>
      <c r="G152" s="12"/>
      <c r="H152" s="12"/>
      <c r="I152" s="12"/>
      <c r="J152" s="12"/>
    </row>
    <row r="153" spans="2:10" s="61" customFormat="1" ht="18.75" customHeight="1" x14ac:dyDescent="0.25">
      <c r="B153" s="95" t="s">
        <v>290</v>
      </c>
      <c r="C153" s="10">
        <v>12</v>
      </c>
      <c r="E153" s="12"/>
      <c r="F153" s="12"/>
      <c r="G153" s="12"/>
      <c r="H153" s="12"/>
      <c r="I153" s="12"/>
      <c r="J153" s="12"/>
    </row>
    <row r="154" spans="2:10" s="61" customFormat="1" ht="18.75" customHeight="1" x14ac:dyDescent="0.25">
      <c r="B154" s="95" t="s">
        <v>924</v>
      </c>
      <c r="C154" s="10">
        <v>12</v>
      </c>
      <c r="E154" s="12"/>
      <c r="F154" s="12"/>
      <c r="G154" s="12"/>
      <c r="H154" s="12"/>
      <c r="I154" s="12"/>
      <c r="J154" s="12"/>
    </row>
    <row r="155" spans="2:10" s="61" customFormat="1" ht="18.75" customHeight="1" x14ac:dyDescent="0.25">
      <c r="B155" s="95" t="s">
        <v>906</v>
      </c>
      <c r="C155" s="10">
        <v>12</v>
      </c>
      <c r="E155" s="12"/>
      <c r="F155" s="12"/>
      <c r="G155" s="12"/>
      <c r="H155" s="12"/>
      <c r="I155" s="12"/>
      <c r="J155" s="12"/>
    </row>
    <row r="156" spans="2:10" s="61" customFormat="1" ht="18.75" customHeight="1" x14ac:dyDescent="0.25">
      <c r="B156" s="95" t="s">
        <v>943</v>
      </c>
      <c r="C156" s="10">
        <v>11</v>
      </c>
      <c r="E156" s="12"/>
      <c r="F156" s="12"/>
      <c r="G156" s="12"/>
      <c r="H156" s="12"/>
      <c r="I156" s="12"/>
      <c r="J156" s="12"/>
    </row>
    <row r="157" spans="2:10" s="61" customFormat="1" ht="18.75" customHeight="1" x14ac:dyDescent="0.25">
      <c r="B157" s="95" t="s">
        <v>865</v>
      </c>
      <c r="C157" s="10">
        <v>11</v>
      </c>
      <c r="E157" s="12"/>
      <c r="F157" s="12"/>
      <c r="G157" s="12"/>
      <c r="H157" s="12"/>
      <c r="I157" s="12"/>
      <c r="J157" s="12"/>
    </row>
    <row r="158" spans="2:10" s="61" customFormat="1" ht="18.75" customHeight="1" x14ac:dyDescent="0.25">
      <c r="B158" s="95" t="s">
        <v>949</v>
      </c>
      <c r="C158" s="10">
        <v>11</v>
      </c>
      <c r="E158" s="12"/>
      <c r="F158" s="12"/>
      <c r="G158" s="12"/>
      <c r="H158" s="12"/>
      <c r="I158" s="12"/>
      <c r="J158" s="12"/>
    </row>
    <row r="159" spans="2:10" s="61" customFormat="1" ht="18.75" customHeight="1" x14ac:dyDescent="0.25">
      <c r="B159" s="95" t="s">
        <v>1102</v>
      </c>
      <c r="C159" s="10">
        <v>11</v>
      </c>
      <c r="E159" s="12"/>
      <c r="F159" s="12"/>
      <c r="G159" s="12"/>
      <c r="H159" s="12"/>
      <c r="I159" s="12"/>
      <c r="J159" s="12"/>
    </row>
    <row r="160" spans="2:10" s="61" customFormat="1" ht="18.75" customHeight="1" x14ac:dyDescent="0.25">
      <c r="B160" s="95" t="s">
        <v>279</v>
      </c>
      <c r="C160" s="10">
        <v>11</v>
      </c>
      <c r="E160" s="12"/>
      <c r="F160" s="12"/>
      <c r="G160" s="12"/>
      <c r="H160" s="12"/>
      <c r="I160" s="12"/>
      <c r="J160" s="12"/>
    </row>
    <row r="161" spans="2:10" s="61" customFormat="1" ht="18.75" customHeight="1" x14ac:dyDescent="0.25">
      <c r="B161" s="95" t="s">
        <v>942</v>
      </c>
      <c r="C161" s="10">
        <v>11</v>
      </c>
      <c r="E161" s="12"/>
      <c r="F161" s="12"/>
      <c r="G161" s="12"/>
      <c r="H161" s="12"/>
      <c r="I161" s="12"/>
      <c r="J161" s="12"/>
    </row>
    <row r="162" spans="2:10" s="61" customFormat="1" ht="18.75" customHeight="1" x14ac:dyDescent="0.25">
      <c r="B162" s="95" t="s">
        <v>249</v>
      </c>
      <c r="C162" s="10">
        <v>11</v>
      </c>
      <c r="E162" s="12"/>
      <c r="F162" s="12"/>
      <c r="G162" s="12"/>
      <c r="H162" s="12"/>
      <c r="I162" s="12"/>
      <c r="J162" s="12"/>
    </row>
    <row r="163" spans="2:10" s="61" customFormat="1" ht="18.75" customHeight="1" x14ac:dyDescent="0.25">
      <c r="B163" s="95" t="s">
        <v>1103</v>
      </c>
      <c r="C163" s="10">
        <v>10</v>
      </c>
      <c r="E163" s="12"/>
      <c r="F163" s="12"/>
      <c r="G163" s="12"/>
      <c r="H163" s="12"/>
      <c r="I163" s="12"/>
      <c r="J163" s="12"/>
    </row>
    <row r="164" spans="2:10" s="61" customFormat="1" ht="18.75" customHeight="1" x14ac:dyDescent="0.25">
      <c r="B164" s="95" t="s">
        <v>944</v>
      </c>
      <c r="C164" s="10">
        <v>10</v>
      </c>
      <c r="E164" s="12"/>
      <c r="F164" s="12"/>
      <c r="G164" s="12"/>
      <c r="H164" s="12"/>
      <c r="I164" s="12"/>
      <c r="J164" s="12"/>
    </row>
    <row r="165" spans="2:10" s="61" customFormat="1" ht="18.75" customHeight="1" x14ac:dyDescent="0.25">
      <c r="B165" s="95" t="s">
        <v>890</v>
      </c>
      <c r="C165" s="10">
        <v>10</v>
      </c>
      <c r="E165" s="12"/>
      <c r="F165" s="12"/>
      <c r="G165" s="12"/>
      <c r="H165" s="12"/>
      <c r="I165" s="12"/>
      <c r="J165" s="12"/>
    </row>
    <row r="166" spans="2:10" s="61" customFormat="1" ht="18.75" customHeight="1" x14ac:dyDescent="0.25">
      <c r="B166" s="95" t="s">
        <v>1104</v>
      </c>
      <c r="C166" s="10">
        <v>10</v>
      </c>
      <c r="E166" s="12"/>
      <c r="F166" s="12"/>
      <c r="G166" s="12"/>
      <c r="H166" s="12"/>
      <c r="I166" s="12"/>
      <c r="J166" s="12"/>
    </row>
    <row r="167" spans="2:10" s="61" customFormat="1" ht="18.75" customHeight="1" x14ac:dyDescent="0.25">
      <c r="B167" s="95" t="s">
        <v>951</v>
      </c>
      <c r="C167" s="10">
        <v>10</v>
      </c>
      <c r="E167" s="12"/>
      <c r="F167" s="12"/>
      <c r="G167" s="12"/>
      <c r="H167" s="12"/>
      <c r="I167" s="12"/>
      <c r="J167" s="12"/>
    </row>
    <row r="168" spans="2:10" s="61" customFormat="1" ht="18.75" customHeight="1" x14ac:dyDescent="0.25">
      <c r="B168" s="95" t="s">
        <v>927</v>
      </c>
      <c r="C168" s="10">
        <v>10</v>
      </c>
      <c r="E168" s="12"/>
      <c r="F168" s="12"/>
      <c r="G168" s="12"/>
      <c r="H168" s="12"/>
      <c r="I168" s="12"/>
      <c r="J168" s="12"/>
    </row>
    <row r="169" spans="2:10" s="61" customFormat="1" ht="18.75" customHeight="1" x14ac:dyDescent="0.25">
      <c r="B169" s="95" t="s">
        <v>869</v>
      </c>
      <c r="C169" s="10">
        <v>10</v>
      </c>
      <c r="E169" s="12"/>
      <c r="F169" s="12"/>
      <c r="G169" s="12"/>
      <c r="H169" s="12"/>
      <c r="I169" s="12"/>
      <c r="J169" s="12"/>
    </row>
    <row r="170" spans="2:10" s="61" customFormat="1" ht="18.75" customHeight="1" x14ac:dyDescent="0.25">
      <c r="B170" s="95" t="s">
        <v>262</v>
      </c>
      <c r="C170" s="10">
        <v>10</v>
      </c>
      <c r="E170" s="12"/>
      <c r="F170" s="12"/>
      <c r="G170" s="12"/>
      <c r="H170" s="12"/>
      <c r="I170" s="12"/>
      <c r="J170" s="12"/>
    </row>
    <row r="171" spans="2:10" s="61" customFormat="1" ht="18.75" customHeight="1" x14ac:dyDescent="0.25">
      <c r="B171" s="95" t="s">
        <v>1008</v>
      </c>
      <c r="C171" s="10">
        <v>10</v>
      </c>
      <c r="E171" s="12"/>
      <c r="F171" s="12"/>
      <c r="G171" s="12"/>
      <c r="H171" s="12"/>
      <c r="I171" s="12"/>
      <c r="J171" s="12"/>
    </row>
    <row r="172" spans="2:10" s="61" customFormat="1" ht="18.75" customHeight="1" x14ac:dyDescent="0.25">
      <c r="B172" s="95" t="s">
        <v>923</v>
      </c>
      <c r="C172" s="10">
        <v>10</v>
      </c>
      <c r="E172" s="12"/>
      <c r="F172" s="12"/>
      <c r="G172" s="12"/>
      <c r="H172" s="12"/>
      <c r="I172" s="12"/>
      <c r="J172" s="12"/>
    </row>
    <row r="173" spans="2:10" s="61" customFormat="1" ht="18.75" customHeight="1" x14ac:dyDescent="0.25">
      <c r="B173" s="95" t="s">
        <v>945</v>
      </c>
      <c r="C173" s="10">
        <v>9</v>
      </c>
      <c r="E173" s="12"/>
      <c r="F173" s="12"/>
      <c r="G173" s="12"/>
      <c r="H173" s="12"/>
      <c r="I173" s="12"/>
      <c r="J173" s="12"/>
    </row>
    <row r="174" spans="2:10" s="61" customFormat="1" ht="18.75" customHeight="1" x14ac:dyDescent="0.25">
      <c r="B174" s="95" t="s">
        <v>1029</v>
      </c>
      <c r="C174" s="10">
        <v>9</v>
      </c>
      <c r="E174" s="12"/>
      <c r="F174" s="12"/>
      <c r="G174" s="12"/>
      <c r="H174" s="12"/>
      <c r="I174" s="12"/>
      <c r="J174" s="12"/>
    </row>
    <row r="175" spans="2:10" s="61" customFormat="1" ht="18.75" customHeight="1" x14ac:dyDescent="0.25">
      <c r="B175" s="95" t="s">
        <v>266</v>
      </c>
      <c r="C175" s="10">
        <v>9</v>
      </c>
      <c r="E175" s="12"/>
      <c r="F175" s="12"/>
      <c r="G175" s="12"/>
      <c r="H175" s="12"/>
      <c r="I175" s="12"/>
      <c r="J175" s="12"/>
    </row>
    <row r="176" spans="2:10" s="61" customFormat="1" ht="18.75" customHeight="1" x14ac:dyDescent="0.25">
      <c r="B176" s="95" t="s">
        <v>264</v>
      </c>
      <c r="C176" s="10">
        <v>9</v>
      </c>
      <c r="E176" s="12"/>
      <c r="F176" s="12"/>
      <c r="G176" s="12"/>
      <c r="H176" s="12"/>
      <c r="I176" s="12"/>
      <c r="J176" s="12"/>
    </row>
    <row r="177" spans="2:10" s="61" customFormat="1" ht="18.75" customHeight="1" x14ac:dyDescent="0.25">
      <c r="B177" s="95" t="s">
        <v>946</v>
      </c>
      <c r="C177" s="10">
        <v>8</v>
      </c>
      <c r="E177" s="12"/>
      <c r="F177" s="12"/>
      <c r="G177" s="12"/>
      <c r="H177" s="12"/>
      <c r="I177" s="12"/>
      <c r="J177" s="12"/>
    </row>
    <row r="178" spans="2:10" s="61" customFormat="1" ht="18.75" customHeight="1" x14ac:dyDescent="0.25">
      <c r="B178" s="95" t="s">
        <v>265</v>
      </c>
      <c r="C178" s="10">
        <v>8</v>
      </c>
      <c r="E178" s="12"/>
      <c r="F178" s="12"/>
      <c r="G178" s="12"/>
      <c r="H178" s="12"/>
      <c r="I178" s="12"/>
      <c r="J178" s="12"/>
    </row>
    <row r="179" spans="2:10" s="61" customFormat="1" ht="18.75" customHeight="1" x14ac:dyDescent="0.25">
      <c r="B179" s="95" t="s">
        <v>236</v>
      </c>
      <c r="C179" s="10">
        <v>8</v>
      </c>
      <c r="E179" s="12"/>
      <c r="F179" s="12"/>
      <c r="G179" s="12"/>
      <c r="H179" s="12"/>
      <c r="I179" s="12"/>
      <c r="J179" s="12"/>
    </row>
    <row r="180" spans="2:10" s="61" customFormat="1" ht="18.75" customHeight="1" x14ac:dyDescent="0.25">
      <c r="B180" s="95" t="s">
        <v>267</v>
      </c>
      <c r="C180" s="10">
        <v>8</v>
      </c>
      <c r="E180" s="12"/>
      <c r="F180" s="12"/>
      <c r="G180" s="12"/>
      <c r="H180" s="12"/>
      <c r="I180" s="12"/>
      <c r="J180" s="12"/>
    </row>
    <row r="181" spans="2:10" s="61" customFormat="1" ht="18.75" customHeight="1" x14ac:dyDescent="0.25">
      <c r="B181" s="95" t="s">
        <v>280</v>
      </c>
      <c r="C181" s="10">
        <v>8</v>
      </c>
      <c r="E181" s="12"/>
      <c r="F181" s="12"/>
      <c r="G181" s="12"/>
      <c r="H181" s="12"/>
      <c r="I181" s="12"/>
      <c r="J181" s="12"/>
    </row>
    <row r="182" spans="2:10" s="61" customFormat="1" ht="18.75" customHeight="1" x14ac:dyDescent="0.25">
      <c r="B182" s="95" t="s">
        <v>954</v>
      </c>
      <c r="C182" s="10">
        <v>8</v>
      </c>
      <c r="E182" s="12"/>
      <c r="F182" s="12"/>
      <c r="G182" s="12"/>
      <c r="H182" s="12"/>
      <c r="I182" s="12"/>
      <c r="J182" s="12"/>
    </row>
    <row r="183" spans="2:10" s="61" customFormat="1" ht="18.75" customHeight="1" x14ac:dyDescent="0.25">
      <c r="B183" s="95" t="s">
        <v>962</v>
      </c>
      <c r="C183" s="10">
        <v>8</v>
      </c>
      <c r="E183" s="12"/>
      <c r="F183" s="12"/>
      <c r="G183" s="12"/>
      <c r="H183" s="12"/>
      <c r="I183" s="12"/>
      <c r="J183" s="12"/>
    </row>
    <row r="184" spans="2:10" s="61" customFormat="1" ht="18.75" customHeight="1" x14ac:dyDescent="0.25">
      <c r="B184" s="95" t="s">
        <v>258</v>
      </c>
      <c r="C184" s="10">
        <v>7</v>
      </c>
      <c r="E184" s="12"/>
      <c r="F184" s="12"/>
      <c r="G184" s="12"/>
      <c r="H184" s="12"/>
      <c r="I184" s="12"/>
      <c r="J184" s="12"/>
    </row>
    <row r="185" spans="2:10" s="61" customFormat="1" ht="18.75" customHeight="1" x14ac:dyDescent="0.25">
      <c r="B185" s="95" t="s">
        <v>1012</v>
      </c>
      <c r="C185" s="10">
        <v>7</v>
      </c>
      <c r="E185" s="12"/>
      <c r="F185" s="12"/>
      <c r="G185" s="12"/>
      <c r="H185" s="12"/>
      <c r="I185" s="12"/>
      <c r="J185" s="12"/>
    </row>
    <row r="186" spans="2:10" s="61" customFormat="1" ht="18.75" customHeight="1" x14ac:dyDescent="0.25">
      <c r="B186" s="95" t="s">
        <v>948</v>
      </c>
      <c r="C186" s="10">
        <v>7</v>
      </c>
      <c r="E186" s="12"/>
      <c r="F186" s="12"/>
      <c r="G186" s="12"/>
      <c r="H186" s="12"/>
      <c r="I186" s="12"/>
      <c r="J186" s="12"/>
    </row>
    <row r="187" spans="2:10" s="61" customFormat="1" ht="18.75" customHeight="1" x14ac:dyDescent="0.25">
      <c r="B187" s="95" t="s">
        <v>926</v>
      </c>
      <c r="C187" s="10">
        <v>7</v>
      </c>
      <c r="E187" s="12"/>
      <c r="F187" s="12"/>
      <c r="G187" s="12"/>
      <c r="H187" s="12"/>
      <c r="I187" s="12"/>
      <c r="J187" s="12"/>
    </row>
    <row r="188" spans="2:10" s="61" customFormat="1" ht="18.75" customHeight="1" x14ac:dyDescent="0.25">
      <c r="B188" s="95" t="s">
        <v>1010</v>
      </c>
      <c r="C188" s="10">
        <v>7</v>
      </c>
      <c r="E188" s="12"/>
      <c r="F188" s="12"/>
      <c r="G188" s="12"/>
      <c r="H188" s="12"/>
      <c r="I188" s="12"/>
      <c r="J188" s="12"/>
    </row>
    <row r="189" spans="2:10" ht="18.75" customHeight="1" x14ac:dyDescent="0.25">
      <c r="B189" s="95" t="s">
        <v>285</v>
      </c>
      <c r="C189" s="10">
        <v>7</v>
      </c>
    </row>
    <row r="190" spans="2:10" ht="18.75" customHeight="1" x14ac:dyDescent="0.25">
      <c r="B190" s="95" t="s">
        <v>1011</v>
      </c>
      <c r="C190" s="10">
        <v>7</v>
      </c>
    </row>
    <row r="191" spans="2:10" ht="18.75" customHeight="1" x14ac:dyDescent="0.25">
      <c r="B191" s="95" t="s">
        <v>257</v>
      </c>
      <c r="C191" s="10">
        <v>6</v>
      </c>
    </row>
    <row r="192" spans="2:10" ht="18.75" customHeight="1" x14ac:dyDescent="0.25">
      <c r="B192" s="95" t="s">
        <v>277</v>
      </c>
      <c r="C192" s="10">
        <v>6</v>
      </c>
    </row>
    <row r="193" spans="2:3" ht="18.75" customHeight="1" x14ac:dyDescent="0.25">
      <c r="B193" s="95" t="s">
        <v>892</v>
      </c>
      <c r="C193" s="10">
        <v>6</v>
      </c>
    </row>
    <row r="194" spans="2:3" ht="18.75" customHeight="1" x14ac:dyDescent="0.25">
      <c r="B194" s="95" t="s">
        <v>253</v>
      </c>
      <c r="C194" s="10">
        <v>6</v>
      </c>
    </row>
    <row r="195" spans="2:3" ht="18.75" customHeight="1" x14ac:dyDescent="0.25">
      <c r="B195" s="95" t="s">
        <v>782</v>
      </c>
      <c r="C195" s="10">
        <v>6</v>
      </c>
    </row>
    <row r="196" spans="2:3" ht="18.75" customHeight="1" x14ac:dyDescent="0.25">
      <c r="B196" s="95" t="s">
        <v>283</v>
      </c>
      <c r="C196" s="10">
        <v>6</v>
      </c>
    </row>
    <row r="197" spans="2:3" ht="18.75" customHeight="1" x14ac:dyDescent="0.25">
      <c r="B197" s="95" t="s">
        <v>287</v>
      </c>
      <c r="C197" s="10">
        <v>6</v>
      </c>
    </row>
    <row r="198" spans="2:3" ht="18.75" customHeight="1" x14ac:dyDescent="0.25">
      <c r="B198" s="95" t="s">
        <v>827</v>
      </c>
      <c r="C198" s="10">
        <v>6</v>
      </c>
    </row>
    <row r="199" spans="2:3" ht="18.75" customHeight="1" x14ac:dyDescent="0.25">
      <c r="B199" s="95" t="s">
        <v>848</v>
      </c>
      <c r="C199" s="10">
        <v>6</v>
      </c>
    </row>
    <row r="200" spans="2:3" ht="18.75" customHeight="1" x14ac:dyDescent="0.25">
      <c r="B200" s="95" t="s">
        <v>1105</v>
      </c>
      <c r="C200" s="10">
        <v>6</v>
      </c>
    </row>
    <row r="201" spans="2:3" ht="18.75" customHeight="1" x14ac:dyDescent="0.25">
      <c r="B201" s="95" t="s">
        <v>1013</v>
      </c>
      <c r="C201" s="10">
        <v>6</v>
      </c>
    </row>
    <row r="202" spans="2:3" ht="18.75" customHeight="1" x14ac:dyDescent="0.25">
      <c r="B202" s="95" t="s">
        <v>860</v>
      </c>
      <c r="C202" s="10">
        <v>6</v>
      </c>
    </row>
    <row r="203" spans="2:3" ht="18.75" customHeight="1" x14ac:dyDescent="0.25">
      <c r="B203" s="95" t="s">
        <v>925</v>
      </c>
      <c r="C203" s="10">
        <v>6</v>
      </c>
    </row>
    <row r="204" spans="2:3" ht="18.75" customHeight="1" x14ac:dyDescent="0.25">
      <c r="B204" s="95" t="s">
        <v>1014</v>
      </c>
      <c r="C204" s="10">
        <v>6</v>
      </c>
    </row>
    <row r="205" spans="2:3" ht="18.75" customHeight="1" x14ac:dyDescent="0.25">
      <c r="B205" s="95" t="s">
        <v>286</v>
      </c>
      <c r="C205" s="10">
        <v>5</v>
      </c>
    </row>
    <row r="206" spans="2:3" ht="18.75" customHeight="1" x14ac:dyDescent="0.25">
      <c r="B206" s="95" t="s">
        <v>950</v>
      </c>
      <c r="C206" s="10">
        <v>5</v>
      </c>
    </row>
    <row r="207" spans="2:3" ht="18.75" customHeight="1" x14ac:dyDescent="0.25">
      <c r="B207" s="95" t="s">
        <v>1106</v>
      </c>
      <c r="C207" s="10">
        <v>5</v>
      </c>
    </row>
    <row r="208" spans="2:3" ht="18.75" customHeight="1" x14ac:dyDescent="0.25">
      <c r="B208" s="95" t="s">
        <v>784</v>
      </c>
      <c r="C208" s="10">
        <v>5</v>
      </c>
    </row>
    <row r="209" spans="2:3" ht="18.75" customHeight="1" x14ac:dyDescent="0.25">
      <c r="B209" s="95" t="s">
        <v>866</v>
      </c>
      <c r="C209" s="10">
        <v>5</v>
      </c>
    </row>
    <row r="210" spans="2:3" ht="18.75" customHeight="1" x14ac:dyDescent="0.25">
      <c r="B210" s="95" t="s">
        <v>255</v>
      </c>
      <c r="C210" s="10">
        <v>5</v>
      </c>
    </row>
    <row r="211" spans="2:3" ht="18.75" customHeight="1" x14ac:dyDescent="0.25">
      <c r="B211" s="95" t="s">
        <v>1107</v>
      </c>
      <c r="C211" s="10">
        <v>5</v>
      </c>
    </row>
    <row r="212" spans="2:3" ht="18.75" customHeight="1" x14ac:dyDescent="0.25">
      <c r="B212" s="95" t="s">
        <v>905</v>
      </c>
      <c r="C212" s="10">
        <v>5</v>
      </c>
    </row>
    <row r="213" spans="2:3" ht="18.75" customHeight="1" x14ac:dyDescent="0.25">
      <c r="B213" s="95" t="s">
        <v>244</v>
      </c>
      <c r="C213" s="10">
        <v>5</v>
      </c>
    </row>
    <row r="214" spans="2:3" ht="18.75" customHeight="1" x14ac:dyDescent="0.25">
      <c r="B214" s="95" t="s">
        <v>1108</v>
      </c>
      <c r="C214" s="10">
        <v>5</v>
      </c>
    </row>
    <row r="215" spans="2:3" ht="18.75" customHeight="1" x14ac:dyDescent="0.25">
      <c r="B215" s="95" t="s">
        <v>276</v>
      </c>
      <c r="C215" s="10">
        <v>4</v>
      </c>
    </row>
    <row r="216" spans="2:3" ht="18.75" customHeight="1" x14ac:dyDescent="0.25">
      <c r="B216" s="95" t="s">
        <v>952</v>
      </c>
      <c r="C216" s="10">
        <v>4</v>
      </c>
    </row>
    <row r="217" spans="2:3" ht="18.75" customHeight="1" x14ac:dyDescent="0.25">
      <c r="B217" s="95" t="s">
        <v>891</v>
      </c>
      <c r="C217" s="10">
        <v>4</v>
      </c>
    </row>
    <row r="218" spans="2:3" ht="18.75" customHeight="1" x14ac:dyDescent="0.25">
      <c r="B218" s="95" t="s">
        <v>1015</v>
      </c>
      <c r="C218" s="10">
        <v>4</v>
      </c>
    </row>
    <row r="219" spans="2:3" ht="18.75" customHeight="1" x14ac:dyDescent="0.25">
      <c r="B219" s="95" t="s">
        <v>928</v>
      </c>
      <c r="C219" s="10">
        <v>4</v>
      </c>
    </row>
    <row r="220" spans="2:3" ht="18.75" customHeight="1" x14ac:dyDescent="0.25">
      <c r="B220" s="95" t="s">
        <v>910</v>
      </c>
      <c r="C220" s="10">
        <v>4</v>
      </c>
    </row>
    <row r="221" spans="2:3" ht="18.75" customHeight="1" x14ac:dyDescent="0.25">
      <c r="B221" s="95" t="s">
        <v>1109</v>
      </c>
      <c r="C221" s="10">
        <v>4</v>
      </c>
    </row>
    <row r="222" spans="2:3" ht="18.75" customHeight="1" x14ac:dyDescent="0.25">
      <c r="B222" s="95" t="s">
        <v>836</v>
      </c>
      <c r="C222" s="10">
        <v>4</v>
      </c>
    </row>
    <row r="223" spans="2:3" ht="18.75" customHeight="1" x14ac:dyDescent="0.25">
      <c r="B223" s="95" t="s">
        <v>808</v>
      </c>
      <c r="C223" s="10">
        <v>4</v>
      </c>
    </row>
    <row r="224" spans="2:3" ht="18.75" customHeight="1" x14ac:dyDescent="0.25">
      <c r="B224" s="95" t="s">
        <v>953</v>
      </c>
      <c r="C224" s="10">
        <v>4</v>
      </c>
    </row>
    <row r="225" spans="2:3" ht="18.75" customHeight="1" x14ac:dyDescent="0.25">
      <c r="B225" s="95" t="s">
        <v>1110</v>
      </c>
      <c r="C225" s="10">
        <v>4</v>
      </c>
    </row>
    <row r="226" spans="2:3" ht="18.75" customHeight="1" x14ac:dyDescent="0.25">
      <c r="B226" s="95" t="s">
        <v>879</v>
      </c>
      <c r="C226" s="10">
        <v>4</v>
      </c>
    </row>
    <row r="227" spans="2:3" ht="18.75" customHeight="1" x14ac:dyDescent="0.25">
      <c r="B227" s="95" t="s">
        <v>240</v>
      </c>
      <c r="C227" s="10">
        <v>4</v>
      </c>
    </row>
    <row r="228" spans="2:3" ht="18.75" customHeight="1" x14ac:dyDescent="0.25">
      <c r="B228" s="95" t="s">
        <v>788</v>
      </c>
      <c r="C228" s="10">
        <v>4</v>
      </c>
    </row>
    <row r="229" spans="2:3" ht="18.75" customHeight="1" x14ac:dyDescent="0.25">
      <c r="B229" s="95" t="s">
        <v>908</v>
      </c>
      <c r="C229" s="10">
        <v>4</v>
      </c>
    </row>
    <row r="230" spans="2:3" ht="18.75" customHeight="1" x14ac:dyDescent="0.25">
      <c r="B230" s="95" t="s">
        <v>870</v>
      </c>
      <c r="C230" s="10">
        <v>4</v>
      </c>
    </row>
    <row r="231" spans="2:3" ht="18.75" customHeight="1" x14ac:dyDescent="0.25">
      <c r="B231" s="95" t="s">
        <v>288</v>
      </c>
      <c r="C231" s="10">
        <v>4</v>
      </c>
    </row>
    <row r="232" spans="2:3" ht="18.75" customHeight="1" x14ac:dyDescent="0.25">
      <c r="B232" s="95" t="s">
        <v>1016</v>
      </c>
      <c r="C232" s="10">
        <v>4</v>
      </c>
    </row>
    <row r="233" spans="2:3" ht="18.75" customHeight="1" x14ac:dyDescent="0.25">
      <c r="B233" s="95" t="s">
        <v>955</v>
      </c>
      <c r="C233" s="10">
        <v>3</v>
      </c>
    </row>
    <row r="234" spans="2:3" ht="18.75" customHeight="1" x14ac:dyDescent="0.25">
      <c r="B234" s="95" t="s">
        <v>783</v>
      </c>
      <c r="C234" s="10">
        <v>3</v>
      </c>
    </row>
    <row r="235" spans="2:3" ht="18.75" customHeight="1" x14ac:dyDescent="0.25">
      <c r="B235" s="95" t="s">
        <v>1020</v>
      </c>
      <c r="C235" s="10">
        <v>3</v>
      </c>
    </row>
    <row r="236" spans="2:3" ht="18.75" customHeight="1" x14ac:dyDescent="0.25">
      <c r="B236" s="95" t="s">
        <v>1018</v>
      </c>
      <c r="C236" s="10">
        <v>3</v>
      </c>
    </row>
    <row r="237" spans="2:3" ht="18.75" customHeight="1" x14ac:dyDescent="0.25">
      <c r="B237" s="95" t="s">
        <v>1021</v>
      </c>
      <c r="C237" s="10">
        <v>3</v>
      </c>
    </row>
    <row r="238" spans="2:3" ht="18.75" customHeight="1" x14ac:dyDescent="0.25">
      <c r="B238" s="95" t="s">
        <v>831</v>
      </c>
      <c r="C238" s="10">
        <v>3</v>
      </c>
    </row>
    <row r="239" spans="2:3" ht="18.75" customHeight="1" x14ac:dyDescent="0.25">
      <c r="B239" s="95" t="s">
        <v>1017</v>
      </c>
      <c r="C239" s="10">
        <v>3</v>
      </c>
    </row>
    <row r="240" spans="2:3" ht="18.75" customHeight="1" x14ac:dyDescent="0.25">
      <c r="B240" s="95" t="s">
        <v>956</v>
      </c>
      <c r="C240" s="10">
        <v>3</v>
      </c>
    </row>
    <row r="241" spans="2:3" ht="18.75" customHeight="1" x14ac:dyDescent="0.25">
      <c r="B241" s="95" t="s">
        <v>1019</v>
      </c>
      <c r="C241" s="10">
        <v>3</v>
      </c>
    </row>
    <row r="242" spans="2:3" ht="18.75" customHeight="1" x14ac:dyDescent="0.25">
      <c r="B242" s="95" t="s">
        <v>281</v>
      </c>
      <c r="C242" s="10">
        <v>3</v>
      </c>
    </row>
    <row r="243" spans="2:3" ht="18.75" customHeight="1" x14ac:dyDescent="0.25">
      <c r="B243" s="95" t="s">
        <v>1028</v>
      </c>
      <c r="C243" s="10">
        <v>2</v>
      </c>
    </row>
    <row r="244" spans="2:3" ht="18.75" customHeight="1" x14ac:dyDescent="0.25">
      <c r="B244" s="95" t="s">
        <v>809</v>
      </c>
      <c r="C244" s="10">
        <v>2</v>
      </c>
    </row>
    <row r="245" spans="2:3" ht="18.75" customHeight="1" x14ac:dyDescent="0.25">
      <c r="B245" s="95" t="s">
        <v>250</v>
      </c>
      <c r="C245" s="10">
        <v>2</v>
      </c>
    </row>
    <row r="246" spans="2:3" ht="18.75" customHeight="1" x14ac:dyDescent="0.25">
      <c r="B246" s="95" t="s">
        <v>780</v>
      </c>
      <c r="C246" s="10">
        <v>2</v>
      </c>
    </row>
    <row r="247" spans="2:3" ht="18.75" customHeight="1" x14ac:dyDescent="0.25">
      <c r="B247" s="95" t="s">
        <v>1027</v>
      </c>
      <c r="C247" s="10">
        <v>2</v>
      </c>
    </row>
    <row r="248" spans="2:3" ht="18.75" customHeight="1" x14ac:dyDescent="0.25">
      <c r="B248" s="95" t="s">
        <v>1111</v>
      </c>
      <c r="C248" s="10">
        <v>2</v>
      </c>
    </row>
    <row r="249" spans="2:3" ht="18.75" customHeight="1" x14ac:dyDescent="0.25">
      <c r="B249" s="95" t="s">
        <v>957</v>
      </c>
      <c r="C249" s="10">
        <v>2</v>
      </c>
    </row>
    <row r="250" spans="2:3" ht="18.75" customHeight="1" x14ac:dyDescent="0.25">
      <c r="B250" s="95" t="s">
        <v>830</v>
      </c>
      <c r="C250" s="10">
        <v>2</v>
      </c>
    </row>
    <row r="251" spans="2:3" ht="18.75" customHeight="1" x14ac:dyDescent="0.25">
      <c r="B251" s="95" t="s">
        <v>1025</v>
      </c>
      <c r="C251" s="10">
        <v>2</v>
      </c>
    </row>
    <row r="252" spans="2:3" ht="18.75" customHeight="1" x14ac:dyDescent="0.25">
      <c r="B252" s="95" t="s">
        <v>959</v>
      </c>
      <c r="C252" s="10">
        <v>2</v>
      </c>
    </row>
    <row r="253" spans="2:3" ht="18.75" customHeight="1" x14ac:dyDescent="0.25">
      <c r="B253" s="95" t="s">
        <v>1023</v>
      </c>
      <c r="C253" s="10">
        <v>2</v>
      </c>
    </row>
    <row r="254" spans="2:3" ht="18.75" customHeight="1" x14ac:dyDescent="0.25">
      <c r="B254" s="95" t="s">
        <v>289</v>
      </c>
      <c r="C254" s="10">
        <v>2</v>
      </c>
    </row>
    <row r="255" spans="2:3" ht="18.75" customHeight="1" x14ac:dyDescent="0.25">
      <c r="B255" s="95" t="s">
        <v>1026</v>
      </c>
      <c r="C255" s="10">
        <v>2</v>
      </c>
    </row>
    <row r="256" spans="2:3" ht="18.75" customHeight="1" x14ac:dyDescent="0.25">
      <c r="B256" s="95" t="s">
        <v>789</v>
      </c>
      <c r="C256" s="10">
        <v>2</v>
      </c>
    </row>
    <row r="257" spans="2:3" ht="18.75" customHeight="1" x14ac:dyDescent="0.25">
      <c r="B257" s="95" t="s">
        <v>1112</v>
      </c>
      <c r="C257" s="10">
        <v>2</v>
      </c>
    </row>
    <row r="258" spans="2:3" ht="18.75" customHeight="1" x14ac:dyDescent="0.25">
      <c r="B258" s="95" t="s">
        <v>1024</v>
      </c>
      <c r="C258" s="10">
        <v>2</v>
      </c>
    </row>
    <row r="259" spans="2:3" ht="18.75" customHeight="1" x14ac:dyDescent="0.25">
      <c r="B259" s="95" t="s">
        <v>1022</v>
      </c>
      <c r="C259" s="10">
        <v>2</v>
      </c>
    </row>
    <row r="260" spans="2:3" ht="18.75" customHeight="1" x14ac:dyDescent="0.25">
      <c r="B260" s="95" t="s">
        <v>1113</v>
      </c>
      <c r="C260" s="10">
        <v>1</v>
      </c>
    </row>
    <row r="261" spans="2:3" ht="18.75" customHeight="1" x14ac:dyDescent="0.25">
      <c r="B261" s="95" t="s">
        <v>254</v>
      </c>
      <c r="C261" s="10">
        <v>1</v>
      </c>
    </row>
    <row r="262" spans="2:3" ht="18.75" customHeight="1" x14ac:dyDescent="0.25">
      <c r="B262" s="95" t="s">
        <v>961</v>
      </c>
      <c r="C262" s="10">
        <v>1</v>
      </c>
    </row>
    <row r="263" spans="2:3" ht="18.75" customHeight="1" x14ac:dyDescent="0.25">
      <c r="B263" s="95" t="s">
        <v>918</v>
      </c>
      <c r="C263" s="10">
        <v>1</v>
      </c>
    </row>
    <row r="264" spans="2:3" ht="18.75" customHeight="1" x14ac:dyDescent="0.25">
      <c r="B264" s="95" t="s">
        <v>1031</v>
      </c>
      <c r="C264" s="10">
        <v>1</v>
      </c>
    </row>
    <row r="265" spans="2:3" ht="18.75" customHeight="1" x14ac:dyDescent="0.25">
      <c r="B265" s="95" t="s">
        <v>851</v>
      </c>
      <c r="C265" s="10">
        <v>1</v>
      </c>
    </row>
    <row r="266" spans="2:3" ht="18.75" customHeight="1" x14ac:dyDescent="0.25">
      <c r="B266" s="95" t="s">
        <v>1033</v>
      </c>
      <c r="C266" s="10">
        <v>1</v>
      </c>
    </row>
    <row r="267" spans="2:3" ht="18.75" customHeight="1" x14ac:dyDescent="0.25">
      <c r="B267" s="95" t="s">
        <v>275</v>
      </c>
      <c r="C267" s="10">
        <v>1</v>
      </c>
    </row>
    <row r="268" spans="2:3" ht="18.75" customHeight="1" x14ac:dyDescent="0.25">
      <c r="B268" s="95" t="s">
        <v>268</v>
      </c>
      <c r="C268" s="10">
        <v>1</v>
      </c>
    </row>
    <row r="269" spans="2:3" ht="18.75" customHeight="1" x14ac:dyDescent="0.25">
      <c r="B269" s="95" t="s">
        <v>1030</v>
      </c>
      <c r="C269" s="10">
        <v>1</v>
      </c>
    </row>
    <row r="270" spans="2:3" ht="18.75" customHeight="1" x14ac:dyDescent="0.25">
      <c r="B270" s="95" t="s">
        <v>843</v>
      </c>
      <c r="C270" s="10">
        <v>1</v>
      </c>
    </row>
    <row r="271" spans="2:3" ht="18.75" customHeight="1" x14ac:dyDescent="0.25">
      <c r="B271" s="95" t="s">
        <v>1032</v>
      </c>
      <c r="C271" s="10">
        <v>1</v>
      </c>
    </row>
    <row r="272" spans="2:3" ht="18.75" customHeight="1" x14ac:dyDescent="0.25">
      <c r="B272" s="95" t="s">
        <v>960</v>
      </c>
      <c r="C272" s="10">
        <v>1</v>
      </c>
    </row>
    <row r="273" spans="2:3" ht="18.75" customHeight="1" x14ac:dyDescent="0.25">
      <c r="B273" s="95" t="s">
        <v>1034</v>
      </c>
      <c r="C273" s="10">
        <v>1</v>
      </c>
    </row>
    <row r="274" spans="2:3" ht="18.75" customHeight="1" x14ac:dyDescent="0.25">
      <c r="B274" s="95" t="s">
        <v>292</v>
      </c>
      <c r="C274" s="10">
        <v>1</v>
      </c>
    </row>
    <row r="275" spans="2:3" ht="18.75" customHeight="1" x14ac:dyDescent="0.25">
      <c r="B275" s="95" t="s">
        <v>1114</v>
      </c>
      <c r="C275" s="10">
        <v>1</v>
      </c>
    </row>
    <row r="276" spans="2:3" ht="18.75" customHeight="1" x14ac:dyDescent="0.25">
      <c r="B276" s="95" t="s">
        <v>1115</v>
      </c>
      <c r="C276" s="10">
        <v>1</v>
      </c>
    </row>
    <row r="277" spans="2:3" ht="18.75" customHeight="1" x14ac:dyDescent="0.25">
      <c r="B277" s="95" t="s">
        <v>269</v>
      </c>
      <c r="C277" s="10">
        <v>1</v>
      </c>
    </row>
    <row r="278" spans="2:3" ht="18.75" customHeight="1" thickBot="1" x14ac:dyDescent="0.3">
      <c r="B278" s="95" t="s">
        <v>237</v>
      </c>
      <c r="C278" s="10">
        <v>1</v>
      </c>
    </row>
    <row r="279" spans="2:3" ht="18.75" customHeight="1" thickBot="1" x14ac:dyDescent="0.3">
      <c r="B279" s="78" t="s">
        <v>806</v>
      </c>
      <c r="C279" s="77">
        <f>SUM(C8:C278)</f>
        <v>4147042</v>
      </c>
    </row>
  </sheetData>
  <mergeCells count="2">
    <mergeCell ref="B6:B7"/>
    <mergeCell ref="C6:C7"/>
  </mergeCells>
  <hyperlinks>
    <hyperlink ref="B4" location="Portada!A1" display="Volver" xr:uid="{00000000-0004-0000-0700-000000000000}"/>
  </hyperlink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B1:C1623"/>
  <sheetViews>
    <sheetView showGridLines="0" zoomScale="70" zoomScaleNormal="7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baseColWidth="10" defaultColWidth="11.42578125" defaultRowHeight="18.75" customHeight="1" x14ac:dyDescent="0.2"/>
  <cols>
    <col min="1" max="1" width="2.7109375" style="60" customWidth="1"/>
    <col min="2" max="2" width="57.140625" style="60" bestFit="1" customWidth="1"/>
    <col min="3" max="3" width="16.7109375" style="61" customWidth="1"/>
    <col min="4" max="16384" width="11.42578125" style="60"/>
  </cols>
  <sheetData>
    <row r="1" spans="2:3" s="5" customFormat="1" ht="18.75" customHeight="1" x14ac:dyDescent="0.2">
      <c r="C1" s="61"/>
    </row>
    <row r="2" spans="2:3" s="5" customFormat="1" ht="18.75" customHeight="1" x14ac:dyDescent="0.2">
      <c r="C2" s="61"/>
    </row>
    <row r="3" spans="2:3" s="5" customFormat="1" ht="18.75" customHeight="1" x14ac:dyDescent="0.2">
      <c r="B3" s="73" t="s">
        <v>26</v>
      </c>
      <c r="C3" s="61"/>
    </row>
    <row r="4" spans="2:3" ht="18.75" customHeight="1" thickBot="1" x14ac:dyDescent="0.25"/>
    <row r="5" spans="2:3" s="63" customFormat="1" ht="18.75" customHeight="1" x14ac:dyDescent="0.25">
      <c r="B5" s="138" t="s">
        <v>858</v>
      </c>
      <c r="C5" s="136" t="s">
        <v>1081</v>
      </c>
    </row>
    <row r="6" spans="2:3" s="63" customFormat="1" ht="18.75" customHeight="1" x14ac:dyDescent="0.25">
      <c r="B6" s="141"/>
      <c r="C6" s="140"/>
    </row>
    <row r="7" spans="2:3" s="61" customFormat="1" ht="18.75" customHeight="1" x14ac:dyDescent="0.25">
      <c r="B7" s="95" t="s">
        <v>117</v>
      </c>
      <c r="C7" s="10">
        <v>344403</v>
      </c>
    </row>
    <row r="8" spans="2:3" s="61" customFormat="1" ht="18.75" customHeight="1" x14ac:dyDescent="0.25">
      <c r="B8" s="95" t="s">
        <v>171</v>
      </c>
      <c r="C8" s="10">
        <v>316453</v>
      </c>
    </row>
    <row r="9" spans="2:3" s="61" customFormat="1" ht="18.75" customHeight="1" x14ac:dyDescent="0.25">
      <c r="B9" s="95" t="s">
        <v>155</v>
      </c>
      <c r="C9" s="10">
        <v>192654</v>
      </c>
    </row>
    <row r="10" spans="2:3" s="61" customFormat="1" ht="18.75" customHeight="1" x14ac:dyDescent="0.25">
      <c r="B10" s="95" t="s">
        <v>177</v>
      </c>
      <c r="C10" s="10">
        <v>161746</v>
      </c>
    </row>
    <row r="11" spans="2:3" s="61" customFormat="1" ht="18.75" customHeight="1" x14ac:dyDescent="0.25">
      <c r="B11" s="95" t="s">
        <v>172</v>
      </c>
      <c r="C11" s="10">
        <v>153021</v>
      </c>
    </row>
    <row r="12" spans="2:3" s="61" customFormat="1" ht="18.75" customHeight="1" x14ac:dyDescent="0.25">
      <c r="B12" s="95" t="s">
        <v>114</v>
      </c>
      <c r="C12" s="10">
        <v>148392</v>
      </c>
    </row>
    <row r="13" spans="2:3" s="61" customFormat="1" ht="18.75" customHeight="1" x14ac:dyDescent="0.25">
      <c r="B13" s="95" t="s">
        <v>121</v>
      </c>
      <c r="C13" s="10">
        <v>146609</v>
      </c>
    </row>
    <row r="14" spans="2:3" s="61" customFormat="1" ht="18.75" customHeight="1" x14ac:dyDescent="0.25">
      <c r="B14" s="95" t="s">
        <v>173</v>
      </c>
      <c r="C14" s="10">
        <v>126479</v>
      </c>
    </row>
    <row r="15" spans="2:3" s="61" customFormat="1" ht="18.75" customHeight="1" x14ac:dyDescent="0.25">
      <c r="B15" s="95" t="s">
        <v>176</v>
      </c>
      <c r="C15" s="10">
        <v>94063</v>
      </c>
    </row>
    <row r="16" spans="2:3" s="61" customFormat="1" ht="18.75" customHeight="1" x14ac:dyDescent="0.25">
      <c r="B16" s="95" t="s">
        <v>152</v>
      </c>
      <c r="C16" s="10">
        <v>85450</v>
      </c>
    </row>
    <row r="17" spans="2:3" s="61" customFormat="1" ht="18.75" customHeight="1" x14ac:dyDescent="0.25">
      <c r="B17" s="95" t="s">
        <v>104</v>
      </c>
      <c r="C17" s="10">
        <v>72693</v>
      </c>
    </row>
    <row r="18" spans="2:3" s="61" customFormat="1" ht="18.75" customHeight="1" x14ac:dyDescent="0.25">
      <c r="B18" s="95" t="s">
        <v>154</v>
      </c>
      <c r="C18" s="10">
        <v>69191</v>
      </c>
    </row>
    <row r="19" spans="2:3" s="61" customFormat="1" ht="18.75" customHeight="1" x14ac:dyDescent="0.25">
      <c r="B19" s="95" t="s">
        <v>520</v>
      </c>
      <c r="C19" s="10">
        <v>66066</v>
      </c>
    </row>
    <row r="20" spans="2:3" s="61" customFormat="1" ht="18.75" customHeight="1" x14ac:dyDescent="0.25">
      <c r="B20" s="95" t="s">
        <v>130</v>
      </c>
      <c r="C20" s="10">
        <v>65541</v>
      </c>
    </row>
    <row r="21" spans="2:3" s="61" customFormat="1" ht="18.75" customHeight="1" x14ac:dyDescent="0.25">
      <c r="B21" s="95" t="s">
        <v>174</v>
      </c>
      <c r="C21" s="10">
        <v>65446</v>
      </c>
    </row>
    <row r="22" spans="2:3" s="61" customFormat="1" ht="18.75" customHeight="1" x14ac:dyDescent="0.25">
      <c r="B22" s="95" t="s">
        <v>175</v>
      </c>
      <c r="C22" s="10">
        <v>64827</v>
      </c>
    </row>
    <row r="23" spans="2:3" s="61" customFormat="1" ht="18.75" customHeight="1" x14ac:dyDescent="0.25">
      <c r="B23" s="95" t="s">
        <v>120</v>
      </c>
      <c r="C23" s="10">
        <v>64252</v>
      </c>
    </row>
    <row r="24" spans="2:3" s="61" customFormat="1" ht="18.75" customHeight="1" x14ac:dyDescent="0.25">
      <c r="B24" s="95" t="s">
        <v>113</v>
      </c>
      <c r="C24" s="10">
        <v>60006</v>
      </c>
    </row>
    <row r="25" spans="2:3" s="61" customFormat="1" ht="18.75" customHeight="1" x14ac:dyDescent="0.25">
      <c r="B25" s="95" t="s">
        <v>123</v>
      </c>
      <c r="C25" s="10">
        <v>59742</v>
      </c>
    </row>
    <row r="26" spans="2:3" s="61" customFormat="1" ht="18.75" customHeight="1" x14ac:dyDescent="0.25">
      <c r="B26" s="95" t="s">
        <v>178</v>
      </c>
      <c r="C26" s="10">
        <v>58658</v>
      </c>
    </row>
    <row r="27" spans="2:3" s="61" customFormat="1" ht="18.75" customHeight="1" x14ac:dyDescent="0.25">
      <c r="B27" s="95" t="s">
        <v>790</v>
      </c>
      <c r="C27" s="10">
        <v>56462</v>
      </c>
    </row>
    <row r="28" spans="2:3" s="61" customFormat="1" ht="18.75" customHeight="1" x14ac:dyDescent="0.25">
      <c r="B28" s="95" t="s">
        <v>60</v>
      </c>
      <c r="C28" s="10">
        <v>53376</v>
      </c>
    </row>
    <row r="29" spans="2:3" s="61" customFormat="1" ht="18.75" customHeight="1" x14ac:dyDescent="0.25">
      <c r="B29" s="95" t="s">
        <v>96</v>
      </c>
      <c r="C29" s="10">
        <v>48818</v>
      </c>
    </row>
    <row r="30" spans="2:3" s="61" customFormat="1" ht="18.75" customHeight="1" x14ac:dyDescent="0.25">
      <c r="B30" s="95" t="s">
        <v>653</v>
      </c>
      <c r="C30" s="10">
        <v>48354</v>
      </c>
    </row>
    <row r="31" spans="2:3" s="61" customFormat="1" ht="18.75" customHeight="1" x14ac:dyDescent="0.25">
      <c r="B31" s="95" t="s">
        <v>489</v>
      </c>
      <c r="C31" s="10">
        <v>47336</v>
      </c>
    </row>
    <row r="32" spans="2:3" s="61" customFormat="1" ht="18.75" customHeight="1" x14ac:dyDescent="0.25">
      <c r="B32" s="95" t="s">
        <v>75</v>
      </c>
      <c r="C32" s="10">
        <v>45697</v>
      </c>
    </row>
    <row r="33" spans="2:3" s="61" customFormat="1" ht="18.75" customHeight="1" x14ac:dyDescent="0.25">
      <c r="B33" s="95" t="s">
        <v>94</v>
      </c>
      <c r="C33" s="10">
        <v>44158</v>
      </c>
    </row>
    <row r="34" spans="2:3" s="61" customFormat="1" ht="18.75" customHeight="1" x14ac:dyDescent="0.25">
      <c r="B34" s="95" t="s">
        <v>149</v>
      </c>
      <c r="C34" s="10">
        <v>44015</v>
      </c>
    </row>
    <row r="35" spans="2:3" s="61" customFormat="1" ht="18.75" customHeight="1" x14ac:dyDescent="0.25">
      <c r="B35" s="95" t="s">
        <v>180</v>
      </c>
      <c r="C35" s="10">
        <v>43409</v>
      </c>
    </row>
    <row r="36" spans="2:3" s="61" customFormat="1" ht="18.75" customHeight="1" x14ac:dyDescent="0.25">
      <c r="B36" s="95" t="s">
        <v>101</v>
      </c>
      <c r="C36" s="10">
        <v>43207</v>
      </c>
    </row>
    <row r="37" spans="2:3" s="61" customFormat="1" ht="18.75" customHeight="1" x14ac:dyDescent="0.25">
      <c r="B37" s="95" t="s">
        <v>51</v>
      </c>
      <c r="C37" s="10">
        <v>43202</v>
      </c>
    </row>
    <row r="38" spans="2:3" s="61" customFormat="1" ht="18.75" customHeight="1" x14ac:dyDescent="0.25">
      <c r="B38" s="95" t="s">
        <v>52</v>
      </c>
      <c r="C38" s="10">
        <v>42723</v>
      </c>
    </row>
    <row r="39" spans="2:3" s="61" customFormat="1" ht="18.75" customHeight="1" x14ac:dyDescent="0.25">
      <c r="B39" s="95" t="s">
        <v>74</v>
      </c>
      <c r="C39" s="10">
        <v>42359</v>
      </c>
    </row>
    <row r="40" spans="2:3" s="61" customFormat="1" ht="18.75" customHeight="1" x14ac:dyDescent="0.25">
      <c r="B40" s="95" t="s">
        <v>58</v>
      </c>
      <c r="C40" s="10">
        <v>40605</v>
      </c>
    </row>
    <row r="41" spans="2:3" s="61" customFormat="1" ht="18.75" customHeight="1" x14ac:dyDescent="0.25">
      <c r="B41" s="95" t="s">
        <v>78</v>
      </c>
      <c r="C41" s="10">
        <v>36729</v>
      </c>
    </row>
    <row r="42" spans="2:3" s="61" customFormat="1" ht="18.75" customHeight="1" x14ac:dyDescent="0.25">
      <c r="B42" s="95" t="s">
        <v>107</v>
      </c>
      <c r="C42" s="10">
        <v>34793</v>
      </c>
    </row>
    <row r="43" spans="2:3" s="61" customFormat="1" ht="18.75" customHeight="1" x14ac:dyDescent="0.25">
      <c r="B43" s="95" t="s">
        <v>142</v>
      </c>
      <c r="C43" s="10">
        <v>32979</v>
      </c>
    </row>
    <row r="44" spans="2:3" s="61" customFormat="1" ht="18.75" customHeight="1" x14ac:dyDescent="0.25">
      <c r="B44" s="95" t="s">
        <v>119</v>
      </c>
      <c r="C44" s="10">
        <v>32543</v>
      </c>
    </row>
    <row r="45" spans="2:3" s="61" customFormat="1" ht="18.75" customHeight="1" x14ac:dyDescent="0.25">
      <c r="B45" s="95" t="s">
        <v>131</v>
      </c>
      <c r="C45" s="10">
        <v>32538</v>
      </c>
    </row>
    <row r="46" spans="2:3" s="61" customFormat="1" ht="18.75" customHeight="1" x14ac:dyDescent="0.25">
      <c r="B46" s="95" t="s">
        <v>127</v>
      </c>
      <c r="C46" s="10">
        <v>32047</v>
      </c>
    </row>
    <row r="47" spans="2:3" s="61" customFormat="1" ht="18.75" customHeight="1" x14ac:dyDescent="0.25">
      <c r="B47" s="95" t="s">
        <v>103</v>
      </c>
      <c r="C47" s="10">
        <v>31728</v>
      </c>
    </row>
    <row r="48" spans="2:3" s="61" customFormat="1" ht="18.75" customHeight="1" x14ac:dyDescent="0.25">
      <c r="B48" s="95" t="s">
        <v>182</v>
      </c>
      <c r="C48" s="10">
        <v>28028</v>
      </c>
    </row>
    <row r="49" spans="2:3" s="61" customFormat="1" ht="18.75" customHeight="1" x14ac:dyDescent="0.25">
      <c r="B49" s="95" t="s">
        <v>181</v>
      </c>
      <c r="C49" s="10">
        <v>23715</v>
      </c>
    </row>
    <row r="50" spans="2:3" s="61" customFormat="1" ht="18.75" customHeight="1" x14ac:dyDescent="0.25">
      <c r="B50" s="95" t="s">
        <v>163</v>
      </c>
      <c r="C50" s="10">
        <v>23182</v>
      </c>
    </row>
    <row r="51" spans="2:3" s="61" customFormat="1" ht="18.75" customHeight="1" x14ac:dyDescent="0.25">
      <c r="B51" s="95" t="s">
        <v>122</v>
      </c>
      <c r="C51" s="10">
        <v>21338</v>
      </c>
    </row>
    <row r="52" spans="2:3" s="61" customFormat="1" ht="18.75" customHeight="1" x14ac:dyDescent="0.25">
      <c r="B52" s="95" t="s">
        <v>179</v>
      </c>
      <c r="C52" s="10">
        <v>20905</v>
      </c>
    </row>
    <row r="53" spans="2:3" s="61" customFormat="1" ht="18.75" customHeight="1" x14ac:dyDescent="0.25">
      <c r="B53" s="95" t="s">
        <v>47</v>
      </c>
      <c r="C53" s="10">
        <v>20264</v>
      </c>
    </row>
    <row r="54" spans="2:3" s="61" customFormat="1" ht="18.75" customHeight="1" x14ac:dyDescent="0.25">
      <c r="B54" s="95" t="s">
        <v>82</v>
      </c>
      <c r="C54" s="10">
        <v>19144</v>
      </c>
    </row>
    <row r="55" spans="2:3" s="61" customFormat="1" ht="18.75" customHeight="1" x14ac:dyDescent="0.25">
      <c r="B55" s="95" t="s">
        <v>191</v>
      </c>
      <c r="C55" s="10">
        <v>17727</v>
      </c>
    </row>
    <row r="56" spans="2:3" s="61" customFormat="1" ht="18.75" customHeight="1" x14ac:dyDescent="0.25">
      <c r="B56" s="95" t="s">
        <v>116</v>
      </c>
      <c r="C56" s="10">
        <v>17555</v>
      </c>
    </row>
    <row r="57" spans="2:3" s="61" customFormat="1" ht="18.75" customHeight="1" x14ac:dyDescent="0.25">
      <c r="B57" s="95" t="s">
        <v>89</v>
      </c>
      <c r="C57" s="10">
        <v>17304</v>
      </c>
    </row>
    <row r="58" spans="2:3" s="61" customFormat="1" ht="18.75" customHeight="1" x14ac:dyDescent="0.25">
      <c r="B58" s="95" t="s">
        <v>214</v>
      </c>
      <c r="C58" s="10">
        <v>16475</v>
      </c>
    </row>
    <row r="59" spans="2:3" s="61" customFormat="1" ht="18.75" customHeight="1" x14ac:dyDescent="0.25">
      <c r="B59" s="95" t="s">
        <v>335</v>
      </c>
      <c r="C59" s="10">
        <v>15158</v>
      </c>
    </row>
    <row r="60" spans="2:3" s="61" customFormat="1" ht="18.75" customHeight="1" x14ac:dyDescent="0.25">
      <c r="B60" s="95" t="s">
        <v>100</v>
      </c>
      <c r="C60" s="10">
        <v>14953</v>
      </c>
    </row>
    <row r="61" spans="2:3" s="61" customFormat="1" ht="18.75" customHeight="1" x14ac:dyDescent="0.25">
      <c r="B61" s="95" t="s">
        <v>81</v>
      </c>
      <c r="C61" s="10">
        <v>14508</v>
      </c>
    </row>
    <row r="62" spans="2:3" s="61" customFormat="1" ht="18.75" customHeight="1" x14ac:dyDescent="0.25">
      <c r="B62" s="95" t="s">
        <v>72</v>
      </c>
      <c r="C62" s="10">
        <v>14379</v>
      </c>
    </row>
    <row r="63" spans="2:3" s="61" customFormat="1" ht="18.75" customHeight="1" x14ac:dyDescent="0.25">
      <c r="B63" s="95" t="s">
        <v>148</v>
      </c>
      <c r="C63" s="10">
        <v>14330</v>
      </c>
    </row>
    <row r="64" spans="2:3" s="61" customFormat="1" ht="18.75" customHeight="1" x14ac:dyDescent="0.25">
      <c r="B64" s="95" t="s">
        <v>186</v>
      </c>
      <c r="C64" s="10">
        <v>14237</v>
      </c>
    </row>
    <row r="65" spans="2:3" s="61" customFormat="1" ht="18.75" customHeight="1" x14ac:dyDescent="0.25">
      <c r="B65" s="95" t="s">
        <v>53</v>
      </c>
      <c r="C65" s="10">
        <v>13779</v>
      </c>
    </row>
    <row r="66" spans="2:3" s="61" customFormat="1" ht="18.75" customHeight="1" x14ac:dyDescent="0.25">
      <c r="B66" s="95" t="s">
        <v>184</v>
      </c>
      <c r="C66" s="10">
        <v>13339</v>
      </c>
    </row>
    <row r="67" spans="2:3" s="61" customFormat="1" ht="18.75" customHeight="1" x14ac:dyDescent="0.25">
      <c r="B67" s="95" t="s">
        <v>105</v>
      </c>
      <c r="C67" s="10">
        <v>13304</v>
      </c>
    </row>
    <row r="68" spans="2:3" s="61" customFormat="1" ht="18.75" customHeight="1" x14ac:dyDescent="0.25">
      <c r="B68" s="95" t="s">
        <v>55</v>
      </c>
      <c r="C68" s="10">
        <v>13060</v>
      </c>
    </row>
    <row r="69" spans="2:3" s="61" customFormat="1" ht="18.75" customHeight="1" x14ac:dyDescent="0.25">
      <c r="B69" s="95" t="s">
        <v>296</v>
      </c>
      <c r="C69" s="10">
        <v>12876</v>
      </c>
    </row>
    <row r="70" spans="2:3" s="61" customFormat="1" ht="18.75" customHeight="1" x14ac:dyDescent="0.25">
      <c r="B70" s="95" t="s">
        <v>91</v>
      </c>
      <c r="C70" s="10">
        <v>11402</v>
      </c>
    </row>
    <row r="71" spans="2:3" s="61" customFormat="1" ht="18.75" customHeight="1" x14ac:dyDescent="0.25">
      <c r="B71" s="95" t="s">
        <v>68</v>
      </c>
      <c r="C71" s="10">
        <v>11287</v>
      </c>
    </row>
    <row r="72" spans="2:3" s="61" customFormat="1" ht="18.75" customHeight="1" x14ac:dyDescent="0.25">
      <c r="B72" s="95" t="s">
        <v>371</v>
      </c>
      <c r="C72" s="10">
        <v>11055</v>
      </c>
    </row>
    <row r="73" spans="2:3" s="61" customFormat="1" ht="18.75" customHeight="1" x14ac:dyDescent="0.25">
      <c r="B73" s="95" t="s">
        <v>112</v>
      </c>
      <c r="C73" s="10">
        <v>10476</v>
      </c>
    </row>
    <row r="74" spans="2:3" s="61" customFormat="1" ht="18.75" customHeight="1" x14ac:dyDescent="0.25">
      <c r="B74" s="95" t="s">
        <v>83</v>
      </c>
      <c r="C74" s="10">
        <v>9597</v>
      </c>
    </row>
    <row r="75" spans="2:3" s="61" customFormat="1" ht="18.75" customHeight="1" x14ac:dyDescent="0.25">
      <c r="B75" s="95" t="s">
        <v>160</v>
      </c>
      <c r="C75" s="10">
        <v>8360</v>
      </c>
    </row>
    <row r="76" spans="2:3" s="61" customFormat="1" ht="18.75" customHeight="1" x14ac:dyDescent="0.25">
      <c r="B76" s="95" t="s">
        <v>917</v>
      </c>
      <c r="C76" s="10">
        <v>8298</v>
      </c>
    </row>
    <row r="77" spans="2:3" s="61" customFormat="1" ht="18.75" customHeight="1" x14ac:dyDescent="0.25">
      <c r="B77" s="95" t="s">
        <v>895</v>
      </c>
      <c r="C77" s="10">
        <v>8280</v>
      </c>
    </row>
    <row r="78" spans="2:3" s="61" customFormat="1" ht="18.75" customHeight="1" x14ac:dyDescent="0.25">
      <c r="B78" s="95" t="s">
        <v>106</v>
      </c>
      <c r="C78" s="10">
        <v>8126</v>
      </c>
    </row>
    <row r="79" spans="2:3" s="61" customFormat="1" ht="18.75" customHeight="1" x14ac:dyDescent="0.25">
      <c r="B79" s="95" t="s">
        <v>871</v>
      </c>
      <c r="C79" s="10">
        <v>8040</v>
      </c>
    </row>
    <row r="80" spans="2:3" s="61" customFormat="1" ht="18.75" customHeight="1" x14ac:dyDescent="0.25">
      <c r="B80" s="95" t="s">
        <v>141</v>
      </c>
      <c r="C80" s="10">
        <v>7856</v>
      </c>
    </row>
    <row r="81" spans="2:3" s="61" customFormat="1" ht="18.75" customHeight="1" x14ac:dyDescent="0.25">
      <c r="B81" s="95" t="s">
        <v>126</v>
      </c>
      <c r="C81" s="10">
        <v>7789</v>
      </c>
    </row>
    <row r="82" spans="2:3" s="61" customFormat="1" ht="18.75" customHeight="1" x14ac:dyDescent="0.25">
      <c r="B82" s="95" t="s">
        <v>303</v>
      </c>
      <c r="C82" s="10">
        <v>7664</v>
      </c>
    </row>
    <row r="83" spans="2:3" s="61" customFormat="1" ht="18.75" customHeight="1" x14ac:dyDescent="0.25">
      <c r="B83" s="95" t="s">
        <v>56</v>
      </c>
      <c r="C83" s="10">
        <v>7250</v>
      </c>
    </row>
    <row r="84" spans="2:3" s="61" customFormat="1" ht="18.75" customHeight="1" x14ac:dyDescent="0.25">
      <c r="B84" s="95" t="s">
        <v>147</v>
      </c>
      <c r="C84" s="10">
        <v>7230</v>
      </c>
    </row>
    <row r="85" spans="2:3" s="61" customFormat="1" ht="18.75" customHeight="1" x14ac:dyDescent="0.25">
      <c r="B85" s="95" t="s">
        <v>930</v>
      </c>
      <c r="C85" s="10">
        <v>7116</v>
      </c>
    </row>
    <row r="86" spans="2:3" s="61" customFormat="1" ht="18.75" customHeight="1" x14ac:dyDescent="0.25">
      <c r="B86" s="95" t="s">
        <v>872</v>
      </c>
      <c r="C86" s="10">
        <v>7107</v>
      </c>
    </row>
    <row r="87" spans="2:3" s="61" customFormat="1" ht="18.75" customHeight="1" x14ac:dyDescent="0.25">
      <c r="B87" s="95" t="s">
        <v>153</v>
      </c>
      <c r="C87" s="10">
        <v>6986</v>
      </c>
    </row>
    <row r="88" spans="2:3" s="61" customFormat="1" ht="18.75" customHeight="1" x14ac:dyDescent="0.25">
      <c r="B88" s="95" t="s">
        <v>63</v>
      </c>
      <c r="C88" s="10">
        <v>6941</v>
      </c>
    </row>
    <row r="89" spans="2:3" s="61" customFormat="1" ht="18.75" customHeight="1" x14ac:dyDescent="0.25">
      <c r="B89" s="95" t="s">
        <v>190</v>
      </c>
      <c r="C89" s="10">
        <v>6843</v>
      </c>
    </row>
    <row r="90" spans="2:3" s="61" customFormat="1" ht="18.75" customHeight="1" x14ac:dyDescent="0.25">
      <c r="B90" s="95" t="s">
        <v>151</v>
      </c>
      <c r="C90" s="10">
        <v>6827</v>
      </c>
    </row>
    <row r="91" spans="2:3" s="61" customFormat="1" ht="18.75" customHeight="1" x14ac:dyDescent="0.25">
      <c r="B91" s="95" t="s">
        <v>920</v>
      </c>
      <c r="C91" s="10">
        <v>6803</v>
      </c>
    </row>
    <row r="92" spans="2:3" s="61" customFormat="1" ht="18.75" customHeight="1" x14ac:dyDescent="0.25">
      <c r="B92" s="95" t="s">
        <v>162</v>
      </c>
      <c r="C92" s="10">
        <v>6774</v>
      </c>
    </row>
    <row r="93" spans="2:3" s="61" customFormat="1" ht="18.75" customHeight="1" x14ac:dyDescent="0.25">
      <c r="B93" s="95" t="s">
        <v>77</v>
      </c>
      <c r="C93" s="10">
        <v>6666</v>
      </c>
    </row>
    <row r="94" spans="2:3" s="61" customFormat="1" ht="18.75" customHeight="1" x14ac:dyDescent="0.25">
      <c r="B94" s="95" t="s">
        <v>111</v>
      </c>
      <c r="C94" s="10">
        <v>6346</v>
      </c>
    </row>
    <row r="95" spans="2:3" s="61" customFormat="1" ht="18.75" customHeight="1" x14ac:dyDescent="0.25">
      <c r="B95" s="95" t="s">
        <v>59</v>
      </c>
      <c r="C95" s="10">
        <v>6335</v>
      </c>
    </row>
    <row r="96" spans="2:3" s="61" customFormat="1" ht="18.75" customHeight="1" x14ac:dyDescent="0.25">
      <c r="B96" s="95" t="s">
        <v>304</v>
      </c>
      <c r="C96" s="10">
        <v>6205</v>
      </c>
    </row>
    <row r="97" spans="2:3" s="61" customFormat="1" ht="18.75" customHeight="1" x14ac:dyDescent="0.25">
      <c r="B97" s="95" t="s">
        <v>903</v>
      </c>
      <c r="C97" s="10">
        <v>6080</v>
      </c>
    </row>
    <row r="98" spans="2:3" s="61" customFormat="1" ht="18.75" customHeight="1" x14ac:dyDescent="0.25">
      <c r="B98" s="95" t="s">
        <v>144</v>
      </c>
      <c r="C98" s="10">
        <v>5915</v>
      </c>
    </row>
    <row r="99" spans="2:3" s="61" customFormat="1" ht="18.75" customHeight="1" x14ac:dyDescent="0.25">
      <c r="B99" s="95" t="s">
        <v>327</v>
      </c>
      <c r="C99" s="10">
        <v>5443</v>
      </c>
    </row>
    <row r="100" spans="2:3" s="61" customFormat="1" ht="18.75" customHeight="1" x14ac:dyDescent="0.25">
      <c r="B100" s="95" t="s">
        <v>185</v>
      </c>
      <c r="C100" s="10">
        <v>5233</v>
      </c>
    </row>
    <row r="101" spans="2:3" s="61" customFormat="1" ht="18.75" customHeight="1" x14ac:dyDescent="0.25">
      <c r="B101" s="95" t="s">
        <v>156</v>
      </c>
      <c r="C101" s="10">
        <v>4987</v>
      </c>
    </row>
    <row r="102" spans="2:3" s="61" customFormat="1" ht="18.75" customHeight="1" x14ac:dyDescent="0.25">
      <c r="B102" s="95" t="s">
        <v>662</v>
      </c>
      <c r="C102" s="10">
        <v>4918</v>
      </c>
    </row>
    <row r="103" spans="2:3" s="61" customFormat="1" ht="18.75" customHeight="1" x14ac:dyDescent="0.25">
      <c r="B103" s="95" t="s">
        <v>187</v>
      </c>
      <c r="C103" s="10">
        <v>4741</v>
      </c>
    </row>
    <row r="104" spans="2:3" s="61" customFormat="1" ht="18.75" customHeight="1" x14ac:dyDescent="0.25">
      <c r="B104" s="95" t="s">
        <v>108</v>
      </c>
      <c r="C104" s="10">
        <v>4671</v>
      </c>
    </row>
    <row r="105" spans="2:3" s="61" customFormat="1" ht="18.75" customHeight="1" x14ac:dyDescent="0.25">
      <c r="B105" s="95" t="s">
        <v>80</v>
      </c>
      <c r="C105" s="10">
        <v>4524</v>
      </c>
    </row>
    <row r="106" spans="2:3" s="61" customFormat="1" ht="18.75" customHeight="1" x14ac:dyDescent="0.25">
      <c r="B106" s="95" t="s">
        <v>86</v>
      </c>
      <c r="C106" s="10">
        <v>4455</v>
      </c>
    </row>
    <row r="107" spans="2:3" s="61" customFormat="1" ht="18.75" customHeight="1" x14ac:dyDescent="0.25">
      <c r="B107" s="95" t="s">
        <v>45</v>
      </c>
      <c r="C107" s="10">
        <v>4131</v>
      </c>
    </row>
    <row r="108" spans="2:3" s="61" customFormat="1" ht="18.75" customHeight="1" x14ac:dyDescent="0.25">
      <c r="B108" s="95" t="s">
        <v>66</v>
      </c>
      <c r="C108" s="10">
        <v>4024</v>
      </c>
    </row>
    <row r="109" spans="2:3" s="61" customFormat="1" ht="18.75" customHeight="1" x14ac:dyDescent="0.25">
      <c r="B109" s="95" t="s">
        <v>183</v>
      </c>
      <c r="C109" s="10">
        <v>3998</v>
      </c>
    </row>
    <row r="110" spans="2:3" s="61" customFormat="1" ht="18.75" customHeight="1" x14ac:dyDescent="0.25">
      <c r="B110" s="95" t="s">
        <v>321</v>
      </c>
      <c r="C110" s="10">
        <v>3842</v>
      </c>
    </row>
    <row r="111" spans="2:3" s="61" customFormat="1" ht="18.75" customHeight="1" x14ac:dyDescent="0.25">
      <c r="B111" s="95" t="s">
        <v>300</v>
      </c>
      <c r="C111" s="10">
        <v>3817</v>
      </c>
    </row>
    <row r="112" spans="2:3" s="61" customFormat="1" ht="18.75" customHeight="1" x14ac:dyDescent="0.25">
      <c r="B112" s="95" t="s">
        <v>298</v>
      </c>
      <c r="C112" s="10">
        <v>3749</v>
      </c>
    </row>
    <row r="113" spans="2:3" s="61" customFormat="1" ht="18.75" customHeight="1" x14ac:dyDescent="0.25">
      <c r="B113" s="95" t="s">
        <v>161</v>
      </c>
      <c r="C113" s="10">
        <v>3741</v>
      </c>
    </row>
    <row r="114" spans="2:3" s="61" customFormat="1" ht="18.75" customHeight="1" x14ac:dyDescent="0.25">
      <c r="B114" s="95" t="s">
        <v>341</v>
      </c>
      <c r="C114" s="10">
        <v>3641</v>
      </c>
    </row>
    <row r="115" spans="2:3" s="61" customFormat="1" ht="18.75" customHeight="1" x14ac:dyDescent="0.25">
      <c r="B115" s="95" t="s">
        <v>306</v>
      </c>
      <c r="C115" s="10">
        <v>3636</v>
      </c>
    </row>
    <row r="116" spans="2:3" s="61" customFormat="1" ht="18.75" customHeight="1" x14ac:dyDescent="0.25">
      <c r="B116" s="95" t="s">
        <v>896</v>
      </c>
      <c r="C116" s="10">
        <v>3576</v>
      </c>
    </row>
    <row r="117" spans="2:3" s="61" customFormat="1" ht="18.75" customHeight="1" x14ac:dyDescent="0.25">
      <c r="B117" s="95" t="s">
        <v>350</v>
      </c>
      <c r="C117" s="10">
        <v>3540</v>
      </c>
    </row>
    <row r="118" spans="2:3" s="61" customFormat="1" ht="18.75" customHeight="1" x14ac:dyDescent="0.25">
      <c r="B118" s="95" t="s">
        <v>70</v>
      </c>
      <c r="C118" s="10">
        <v>3530</v>
      </c>
    </row>
    <row r="119" spans="2:3" s="61" customFormat="1" ht="18.75" customHeight="1" x14ac:dyDescent="0.25">
      <c r="B119" s="95" t="s">
        <v>319</v>
      </c>
      <c r="C119" s="10">
        <v>3469</v>
      </c>
    </row>
    <row r="120" spans="2:3" s="61" customFormat="1" ht="18.75" customHeight="1" x14ac:dyDescent="0.25">
      <c r="B120" s="95" t="s">
        <v>814</v>
      </c>
      <c r="C120" s="10">
        <v>3456</v>
      </c>
    </row>
    <row r="121" spans="2:3" s="61" customFormat="1" ht="18.75" customHeight="1" x14ac:dyDescent="0.25">
      <c r="B121" s="95" t="s">
        <v>305</v>
      </c>
      <c r="C121" s="10">
        <v>3440</v>
      </c>
    </row>
    <row r="122" spans="2:3" s="61" customFormat="1" ht="18.75" customHeight="1" x14ac:dyDescent="0.25">
      <c r="B122" s="95" t="s">
        <v>203</v>
      </c>
      <c r="C122" s="10">
        <v>3332</v>
      </c>
    </row>
    <row r="123" spans="2:3" s="61" customFormat="1" ht="18.75" customHeight="1" x14ac:dyDescent="0.25">
      <c r="B123" s="95" t="s">
        <v>97</v>
      </c>
      <c r="C123" s="10">
        <v>3314</v>
      </c>
    </row>
    <row r="124" spans="2:3" s="61" customFormat="1" ht="18.75" customHeight="1" x14ac:dyDescent="0.25">
      <c r="B124" s="95" t="s">
        <v>200</v>
      </c>
      <c r="C124" s="10">
        <v>3279</v>
      </c>
    </row>
    <row r="125" spans="2:3" s="61" customFormat="1" ht="18.75" customHeight="1" x14ac:dyDescent="0.25">
      <c r="B125" s="95" t="s">
        <v>132</v>
      </c>
      <c r="C125" s="10">
        <v>3254</v>
      </c>
    </row>
    <row r="126" spans="2:3" s="61" customFormat="1" ht="18.75" customHeight="1" x14ac:dyDescent="0.25">
      <c r="B126" s="95" t="s">
        <v>353</v>
      </c>
      <c r="C126" s="10">
        <v>3213</v>
      </c>
    </row>
    <row r="127" spans="2:3" s="61" customFormat="1" ht="18.75" customHeight="1" x14ac:dyDescent="0.25">
      <c r="B127" s="95" t="s">
        <v>312</v>
      </c>
      <c r="C127" s="10">
        <v>3167</v>
      </c>
    </row>
    <row r="128" spans="2:3" s="61" customFormat="1" ht="18.75" customHeight="1" x14ac:dyDescent="0.25">
      <c r="B128" s="95" t="s">
        <v>309</v>
      </c>
      <c r="C128" s="10">
        <v>3101</v>
      </c>
    </row>
    <row r="129" spans="2:3" s="61" customFormat="1" ht="18.75" customHeight="1" x14ac:dyDescent="0.25">
      <c r="B129" s="95" t="s">
        <v>427</v>
      </c>
      <c r="C129" s="10">
        <v>3083</v>
      </c>
    </row>
    <row r="130" spans="2:3" s="61" customFormat="1" ht="18.75" customHeight="1" x14ac:dyDescent="0.25">
      <c r="B130" s="95" t="s">
        <v>140</v>
      </c>
      <c r="C130" s="10">
        <v>3078</v>
      </c>
    </row>
    <row r="131" spans="2:3" s="61" customFormat="1" ht="18.75" customHeight="1" x14ac:dyDescent="0.25">
      <c r="B131" s="95" t="s">
        <v>340</v>
      </c>
      <c r="C131" s="10">
        <v>3078</v>
      </c>
    </row>
    <row r="132" spans="2:3" s="61" customFormat="1" ht="18.75" customHeight="1" x14ac:dyDescent="0.25">
      <c r="B132" s="95" t="s">
        <v>326</v>
      </c>
      <c r="C132" s="10">
        <v>3073</v>
      </c>
    </row>
    <row r="133" spans="2:3" s="61" customFormat="1" ht="18.75" customHeight="1" x14ac:dyDescent="0.25">
      <c r="B133" s="95" t="s">
        <v>188</v>
      </c>
      <c r="C133" s="10">
        <v>2952</v>
      </c>
    </row>
    <row r="134" spans="2:3" s="61" customFormat="1" ht="18.75" customHeight="1" x14ac:dyDescent="0.25">
      <c r="B134" s="95" t="s">
        <v>316</v>
      </c>
      <c r="C134" s="10">
        <v>2916</v>
      </c>
    </row>
    <row r="135" spans="2:3" s="61" customFormat="1" ht="18.75" customHeight="1" x14ac:dyDescent="0.25">
      <c r="B135" s="95" t="s">
        <v>135</v>
      </c>
      <c r="C135" s="10">
        <v>2911</v>
      </c>
    </row>
    <row r="136" spans="2:3" s="61" customFormat="1" ht="18.75" customHeight="1" x14ac:dyDescent="0.25">
      <c r="B136" s="95" t="s">
        <v>302</v>
      </c>
      <c r="C136" s="10">
        <v>2802</v>
      </c>
    </row>
    <row r="137" spans="2:3" s="61" customFormat="1" ht="18.75" customHeight="1" x14ac:dyDescent="0.25">
      <c r="B137" s="95" t="s">
        <v>420</v>
      </c>
      <c r="C137" s="10">
        <v>2763</v>
      </c>
    </row>
    <row r="138" spans="2:3" s="61" customFormat="1" ht="18.75" customHeight="1" x14ac:dyDescent="0.25">
      <c r="B138" s="95" t="s">
        <v>324</v>
      </c>
      <c r="C138" s="10">
        <v>2639</v>
      </c>
    </row>
    <row r="139" spans="2:3" s="61" customFormat="1" ht="18.75" customHeight="1" x14ac:dyDescent="0.25">
      <c r="B139" s="95" t="s">
        <v>210</v>
      </c>
      <c r="C139" s="10">
        <v>2635</v>
      </c>
    </row>
    <row r="140" spans="2:3" s="61" customFormat="1" ht="18.75" customHeight="1" x14ac:dyDescent="0.25">
      <c r="B140" s="95" t="s">
        <v>65</v>
      </c>
      <c r="C140" s="10">
        <v>2604</v>
      </c>
    </row>
    <row r="141" spans="2:3" s="61" customFormat="1" ht="18.75" customHeight="1" x14ac:dyDescent="0.25">
      <c r="B141" s="95" t="s">
        <v>454</v>
      </c>
      <c r="C141" s="10">
        <v>2569</v>
      </c>
    </row>
    <row r="142" spans="2:3" s="61" customFormat="1" ht="18.75" customHeight="1" x14ac:dyDescent="0.25">
      <c r="B142" s="95" t="s">
        <v>134</v>
      </c>
      <c r="C142" s="10">
        <v>2485</v>
      </c>
    </row>
    <row r="143" spans="2:3" s="61" customFormat="1" ht="18.75" customHeight="1" x14ac:dyDescent="0.25">
      <c r="B143" s="95" t="s">
        <v>157</v>
      </c>
      <c r="C143" s="10">
        <v>2433</v>
      </c>
    </row>
    <row r="144" spans="2:3" s="61" customFormat="1" ht="18.75" customHeight="1" x14ac:dyDescent="0.25">
      <c r="B144" s="95" t="s">
        <v>192</v>
      </c>
      <c r="C144" s="10">
        <v>2395</v>
      </c>
    </row>
    <row r="145" spans="2:3" s="61" customFormat="1" ht="18.75" customHeight="1" x14ac:dyDescent="0.25">
      <c r="B145" s="95" t="s">
        <v>193</v>
      </c>
      <c r="C145" s="10">
        <v>2342</v>
      </c>
    </row>
    <row r="146" spans="2:3" s="61" customFormat="1" ht="18.75" customHeight="1" x14ac:dyDescent="0.25">
      <c r="B146" s="95" t="s">
        <v>293</v>
      </c>
      <c r="C146" s="10">
        <v>2293</v>
      </c>
    </row>
    <row r="147" spans="2:3" s="61" customFormat="1" ht="18.75" customHeight="1" x14ac:dyDescent="0.25">
      <c r="B147" s="95" t="s">
        <v>354</v>
      </c>
      <c r="C147" s="10">
        <v>2244</v>
      </c>
    </row>
    <row r="148" spans="2:3" s="61" customFormat="1" ht="18.75" customHeight="1" x14ac:dyDescent="0.25">
      <c r="B148" s="95" t="s">
        <v>109</v>
      </c>
      <c r="C148" s="10">
        <v>2243</v>
      </c>
    </row>
    <row r="149" spans="2:3" s="61" customFormat="1" ht="18.75" customHeight="1" x14ac:dyDescent="0.25">
      <c r="B149" s="95" t="s">
        <v>756</v>
      </c>
      <c r="C149" s="10">
        <v>2058</v>
      </c>
    </row>
    <row r="150" spans="2:3" s="61" customFormat="1" ht="18.75" customHeight="1" x14ac:dyDescent="0.25">
      <c r="B150" s="95" t="s">
        <v>71</v>
      </c>
      <c r="C150" s="10">
        <v>2019</v>
      </c>
    </row>
    <row r="151" spans="2:3" s="61" customFormat="1" ht="18.75" customHeight="1" x14ac:dyDescent="0.25">
      <c r="B151" s="95" t="s">
        <v>194</v>
      </c>
      <c r="C151" s="10">
        <v>1985</v>
      </c>
    </row>
    <row r="152" spans="2:3" s="61" customFormat="1" ht="18.75" customHeight="1" x14ac:dyDescent="0.25">
      <c r="B152" s="95" t="s">
        <v>372</v>
      </c>
      <c r="C152" s="10">
        <v>1906</v>
      </c>
    </row>
    <row r="153" spans="2:3" s="61" customFormat="1" ht="18.75" customHeight="1" x14ac:dyDescent="0.25">
      <c r="B153" s="95" t="s">
        <v>46</v>
      </c>
      <c r="C153" s="10">
        <v>1857</v>
      </c>
    </row>
    <row r="154" spans="2:3" s="61" customFormat="1" ht="18.75" customHeight="1" x14ac:dyDescent="0.25">
      <c r="B154" s="95" t="s">
        <v>810</v>
      </c>
      <c r="C154" s="10">
        <v>1847</v>
      </c>
    </row>
    <row r="155" spans="2:3" s="61" customFormat="1" ht="18.75" customHeight="1" x14ac:dyDescent="0.25">
      <c r="B155" s="95" t="s">
        <v>352</v>
      </c>
      <c r="C155" s="10">
        <v>1844</v>
      </c>
    </row>
    <row r="156" spans="2:3" s="61" customFormat="1" ht="18.75" customHeight="1" x14ac:dyDescent="0.25">
      <c r="B156" s="95" t="s">
        <v>143</v>
      </c>
      <c r="C156" s="10">
        <v>1817</v>
      </c>
    </row>
    <row r="157" spans="2:3" s="61" customFormat="1" ht="18.75" customHeight="1" x14ac:dyDescent="0.25">
      <c r="B157" s="95" t="s">
        <v>301</v>
      </c>
      <c r="C157" s="10">
        <v>1767</v>
      </c>
    </row>
    <row r="158" spans="2:3" s="61" customFormat="1" ht="18.75" customHeight="1" x14ac:dyDescent="0.25">
      <c r="B158" s="95" t="s">
        <v>189</v>
      </c>
      <c r="C158" s="10">
        <v>1759</v>
      </c>
    </row>
    <row r="159" spans="2:3" s="61" customFormat="1" ht="18.75" customHeight="1" x14ac:dyDescent="0.25">
      <c r="B159" s="95" t="s">
        <v>69</v>
      </c>
      <c r="C159" s="10">
        <v>1692</v>
      </c>
    </row>
    <row r="160" spans="2:3" s="61" customFormat="1" ht="18.75" customHeight="1" x14ac:dyDescent="0.25">
      <c r="B160" s="95" t="s">
        <v>369</v>
      </c>
      <c r="C160" s="10">
        <v>1659</v>
      </c>
    </row>
    <row r="161" spans="2:3" s="61" customFormat="1" ht="18.75" customHeight="1" x14ac:dyDescent="0.25">
      <c r="B161" s="95" t="s">
        <v>146</v>
      </c>
      <c r="C161" s="10">
        <v>1653</v>
      </c>
    </row>
    <row r="162" spans="2:3" s="61" customFormat="1" ht="18.75" customHeight="1" x14ac:dyDescent="0.25">
      <c r="B162" s="95" t="s">
        <v>333</v>
      </c>
      <c r="C162" s="10">
        <v>1616</v>
      </c>
    </row>
    <row r="163" spans="2:3" s="61" customFormat="1" ht="18.75" customHeight="1" x14ac:dyDescent="0.25">
      <c r="B163" s="95" t="s">
        <v>48</v>
      </c>
      <c r="C163" s="10">
        <v>1573</v>
      </c>
    </row>
    <row r="164" spans="2:3" s="61" customFormat="1" ht="18.75" customHeight="1" x14ac:dyDescent="0.25">
      <c r="B164" s="95" t="s">
        <v>474</v>
      </c>
      <c r="C164" s="10">
        <v>1555</v>
      </c>
    </row>
    <row r="165" spans="2:3" s="61" customFormat="1" ht="18.75" customHeight="1" x14ac:dyDescent="0.25">
      <c r="B165" s="95" t="s">
        <v>873</v>
      </c>
      <c r="C165" s="10">
        <v>1553</v>
      </c>
    </row>
    <row r="166" spans="2:3" s="61" customFormat="1" ht="18.75" customHeight="1" x14ac:dyDescent="0.25">
      <c r="B166" s="95" t="s">
        <v>201</v>
      </c>
      <c r="C166" s="10">
        <v>1503</v>
      </c>
    </row>
    <row r="167" spans="2:3" s="61" customFormat="1" ht="18.75" customHeight="1" x14ac:dyDescent="0.25">
      <c r="B167" s="95" t="s">
        <v>358</v>
      </c>
      <c r="C167" s="10">
        <v>1435</v>
      </c>
    </row>
    <row r="168" spans="2:3" s="61" customFormat="1" ht="18.75" customHeight="1" x14ac:dyDescent="0.25">
      <c r="B168" s="95" t="s">
        <v>195</v>
      </c>
      <c r="C168" s="10">
        <v>1428</v>
      </c>
    </row>
    <row r="169" spans="2:3" s="61" customFormat="1" ht="18.75" customHeight="1" x14ac:dyDescent="0.25">
      <c r="B169" s="95" t="s">
        <v>576</v>
      </c>
      <c r="C169" s="10">
        <v>1393</v>
      </c>
    </row>
    <row r="170" spans="2:3" s="61" customFormat="1" ht="18.75" customHeight="1" x14ac:dyDescent="0.25">
      <c r="B170" s="95" t="s">
        <v>379</v>
      </c>
      <c r="C170" s="10">
        <v>1380</v>
      </c>
    </row>
    <row r="171" spans="2:3" s="61" customFormat="1" ht="18.75" customHeight="1" x14ac:dyDescent="0.25">
      <c r="B171" s="95" t="s">
        <v>199</v>
      </c>
      <c r="C171" s="10">
        <v>1255</v>
      </c>
    </row>
    <row r="172" spans="2:3" s="61" customFormat="1" ht="18.75" customHeight="1" x14ac:dyDescent="0.25">
      <c r="B172" s="95" t="s">
        <v>318</v>
      </c>
      <c r="C172" s="10">
        <v>1225</v>
      </c>
    </row>
    <row r="173" spans="2:3" s="61" customFormat="1" ht="18.75" customHeight="1" x14ac:dyDescent="0.25">
      <c r="B173" s="95" t="s">
        <v>344</v>
      </c>
      <c r="C173" s="10">
        <v>1194</v>
      </c>
    </row>
    <row r="174" spans="2:3" s="61" customFormat="1" ht="18.75" customHeight="1" x14ac:dyDescent="0.25">
      <c r="B174" s="95" t="s">
        <v>349</v>
      </c>
      <c r="C174" s="10">
        <v>1123</v>
      </c>
    </row>
    <row r="175" spans="2:3" s="61" customFormat="1" ht="18.75" customHeight="1" x14ac:dyDescent="0.25">
      <c r="B175" s="95" t="s">
        <v>197</v>
      </c>
      <c r="C175" s="10">
        <v>1064</v>
      </c>
    </row>
    <row r="176" spans="2:3" s="61" customFormat="1" ht="18.75" customHeight="1" x14ac:dyDescent="0.25">
      <c r="B176" s="95" t="s">
        <v>916</v>
      </c>
      <c r="C176" s="10">
        <v>920</v>
      </c>
    </row>
    <row r="177" spans="2:3" s="61" customFormat="1" ht="18.75" customHeight="1" x14ac:dyDescent="0.25">
      <c r="B177" s="95" t="s">
        <v>508</v>
      </c>
      <c r="C177" s="10">
        <v>877</v>
      </c>
    </row>
    <row r="178" spans="2:3" s="61" customFormat="1" ht="18.75" customHeight="1" x14ac:dyDescent="0.25">
      <c r="B178" s="95" t="s">
        <v>98</v>
      </c>
      <c r="C178" s="10">
        <v>824</v>
      </c>
    </row>
    <row r="179" spans="2:3" s="61" customFormat="1" ht="18.75" customHeight="1" x14ac:dyDescent="0.25">
      <c r="B179" s="95" t="s">
        <v>921</v>
      </c>
      <c r="C179" s="10">
        <v>762</v>
      </c>
    </row>
    <row r="180" spans="2:3" s="61" customFormat="1" ht="18.75" customHeight="1" x14ac:dyDescent="0.25">
      <c r="B180" s="95" t="s">
        <v>307</v>
      </c>
      <c r="C180" s="10">
        <v>741</v>
      </c>
    </row>
    <row r="181" spans="2:3" s="61" customFormat="1" ht="18.75" customHeight="1" x14ac:dyDescent="0.25">
      <c r="B181" s="95" t="s">
        <v>323</v>
      </c>
      <c r="C181" s="10">
        <v>720</v>
      </c>
    </row>
    <row r="182" spans="2:3" s="61" customFormat="1" ht="18.75" customHeight="1" x14ac:dyDescent="0.25">
      <c r="B182" s="95" t="s">
        <v>314</v>
      </c>
      <c r="C182" s="10">
        <v>719</v>
      </c>
    </row>
    <row r="183" spans="2:3" s="61" customFormat="1" ht="18.75" customHeight="1" x14ac:dyDescent="0.25">
      <c r="B183" s="95" t="s">
        <v>61</v>
      </c>
      <c r="C183" s="10">
        <v>673</v>
      </c>
    </row>
    <row r="184" spans="2:3" s="61" customFormat="1" ht="18.75" customHeight="1" x14ac:dyDescent="0.25">
      <c r="B184" s="95" t="s">
        <v>124</v>
      </c>
      <c r="C184" s="10">
        <v>669</v>
      </c>
    </row>
    <row r="185" spans="2:3" s="61" customFormat="1" ht="18.75" customHeight="1" x14ac:dyDescent="0.25">
      <c r="B185" s="95" t="s">
        <v>64</v>
      </c>
      <c r="C185" s="10">
        <v>665</v>
      </c>
    </row>
    <row r="186" spans="2:3" s="61" customFormat="1" ht="18.75" customHeight="1" x14ac:dyDescent="0.25">
      <c r="B186" s="95" t="s">
        <v>213</v>
      </c>
      <c r="C186" s="10">
        <v>634</v>
      </c>
    </row>
    <row r="187" spans="2:3" s="61" customFormat="1" ht="18.75" customHeight="1" x14ac:dyDescent="0.25">
      <c r="B187" s="95" t="s">
        <v>50</v>
      </c>
      <c r="C187" s="10">
        <v>624</v>
      </c>
    </row>
    <row r="188" spans="2:3" s="61" customFormat="1" ht="18.75" customHeight="1" x14ac:dyDescent="0.25">
      <c r="B188" s="95" t="s">
        <v>546</v>
      </c>
      <c r="C188" s="10">
        <v>588</v>
      </c>
    </row>
    <row r="189" spans="2:3" s="61" customFormat="1" ht="18.75" customHeight="1" x14ac:dyDescent="0.25">
      <c r="B189" s="95" t="s">
        <v>445</v>
      </c>
      <c r="C189" s="10">
        <v>577</v>
      </c>
    </row>
    <row r="190" spans="2:3" s="61" customFormat="1" ht="18.75" customHeight="1" x14ac:dyDescent="0.25">
      <c r="B190" s="95" t="s">
        <v>845</v>
      </c>
      <c r="C190" s="10">
        <v>569</v>
      </c>
    </row>
    <row r="191" spans="2:3" s="61" customFormat="1" ht="18.75" customHeight="1" x14ac:dyDescent="0.25">
      <c r="B191" s="95" t="s">
        <v>345</v>
      </c>
      <c r="C191" s="10">
        <v>552</v>
      </c>
    </row>
    <row r="192" spans="2:3" s="61" customFormat="1" ht="18.75" customHeight="1" x14ac:dyDescent="0.25">
      <c r="B192" s="95" t="s">
        <v>434</v>
      </c>
      <c r="C192" s="10">
        <v>551</v>
      </c>
    </row>
    <row r="193" spans="2:3" s="61" customFormat="1" ht="18.75" customHeight="1" x14ac:dyDescent="0.25">
      <c r="B193" s="95" t="s">
        <v>817</v>
      </c>
      <c r="C193" s="10">
        <v>518</v>
      </c>
    </row>
    <row r="194" spans="2:3" s="61" customFormat="1" ht="18.75" customHeight="1" x14ac:dyDescent="0.25">
      <c r="B194" s="95" t="s">
        <v>54</v>
      </c>
      <c r="C194" s="10">
        <v>495</v>
      </c>
    </row>
    <row r="195" spans="2:3" s="61" customFormat="1" ht="18.75" customHeight="1" x14ac:dyDescent="0.25">
      <c r="B195" s="95" t="s">
        <v>523</v>
      </c>
      <c r="C195" s="10">
        <v>483</v>
      </c>
    </row>
    <row r="196" spans="2:3" s="61" customFormat="1" ht="18.75" customHeight="1" x14ac:dyDescent="0.25">
      <c r="B196" s="95" t="s">
        <v>208</v>
      </c>
      <c r="C196" s="10">
        <v>478</v>
      </c>
    </row>
    <row r="197" spans="2:3" s="61" customFormat="1" ht="18.75" customHeight="1" x14ac:dyDescent="0.25">
      <c r="B197" s="95" t="s">
        <v>118</v>
      </c>
      <c r="C197" s="10">
        <v>463</v>
      </c>
    </row>
    <row r="198" spans="2:3" s="61" customFormat="1" ht="18.75" customHeight="1" x14ac:dyDescent="0.25">
      <c r="B198" s="95" t="s">
        <v>342</v>
      </c>
      <c r="C198" s="10">
        <v>439</v>
      </c>
    </row>
    <row r="199" spans="2:3" s="61" customFormat="1" ht="18.75" customHeight="1" x14ac:dyDescent="0.25">
      <c r="B199" s="95" t="s">
        <v>137</v>
      </c>
      <c r="C199" s="10">
        <v>434</v>
      </c>
    </row>
    <row r="200" spans="2:3" s="61" customFormat="1" ht="18.75" customHeight="1" x14ac:dyDescent="0.25">
      <c r="B200" s="95" t="s">
        <v>611</v>
      </c>
      <c r="C200" s="10">
        <v>398</v>
      </c>
    </row>
    <row r="201" spans="2:3" s="61" customFormat="1" ht="18.75" customHeight="1" x14ac:dyDescent="0.25">
      <c r="B201" s="95" t="s">
        <v>409</v>
      </c>
      <c r="C201" s="10">
        <v>388</v>
      </c>
    </row>
    <row r="202" spans="2:3" s="61" customFormat="1" ht="18.75" customHeight="1" x14ac:dyDescent="0.25">
      <c r="B202" s="95" t="s">
        <v>150</v>
      </c>
      <c r="C202" s="10">
        <v>371</v>
      </c>
    </row>
    <row r="203" spans="2:3" s="61" customFormat="1" ht="18.75" customHeight="1" x14ac:dyDescent="0.25">
      <c r="B203" s="95" t="s">
        <v>495</v>
      </c>
      <c r="C203" s="10">
        <v>367</v>
      </c>
    </row>
    <row r="204" spans="2:3" s="61" customFormat="1" ht="18.75" customHeight="1" x14ac:dyDescent="0.25">
      <c r="B204" s="95" t="s">
        <v>389</v>
      </c>
      <c r="C204" s="10">
        <v>362</v>
      </c>
    </row>
    <row r="205" spans="2:3" s="61" customFormat="1" ht="18.75" customHeight="1" x14ac:dyDescent="0.25">
      <c r="B205" s="95" t="s">
        <v>855</v>
      </c>
      <c r="C205" s="10">
        <v>357</v>
      </c>
    </row>
    <row r="206" spans="2:3" s="61" customFormat="1" ht="18.75" customHeight="1" x14ac:dyDescent="0.25">
      <c r="B206" s="95" t="s">
        <v>402</v>
      </c>
      <c r="C206" s="10">
        <v>354</v>
      </c>
    </row>
    <row r="207" spans="2:3" s="61" customFormat="1" ht="18.75" customHeight="1" x14ac:dyDescent="0.25">
      <c r="B207" s="95" t="s">
        <v>541</v>
      </c>
      <c r="C207" s="10">
        <v>334</v>
      </c>
    </row>
    <row r="208" spans="2:3" s="61" customFormat="1" ht="18.75" customHeight="1" x14ac:dyDescent="0.25">
      <c r="B208" s="95" t="s">
        <v>92</v>
      </c>
      <c r="C208" s="10">
        <v>309</v>
      </c>
    </row>
    <row r="209" spans="2:3" s="61" customFormat="1" ht="18.75" customHeight="1" x14ac:dyDescent="0.25">
      <c r="B209" s="95" t="s">
        <v>964</v>
      </c>
      <c r="C209" s="10">
        <v>296</v>
      </c>
    </row>
    <row r="210" spans="2:3" s="61" customFormat="1" ht="18.75" customHeight="1" x14ac:dyDescent="0.25">
      <c r="B210" s="95" t="s">
        <v>347</v>
      </c>
      <c r="C210" s="10">
        <v>295</v>
      </c>
    </row>
    <row r="211" spans="2:3" s="61" customFormat="1" ht="18.75" customHeight="1" x14ac:dyDescent="0.25">
      <c r="B211" s="95" t="s">
        <v>62</v>
      </c>
      <c r="C211" s="10">
        <v>269</v>
      </c>
    </row>
    <row r="212" spans="2:3" s="61" customFormat="1" ht="18.75" customHeight="1" x14ac:dyDescent="0.25">
      <c r="B212" s="95" t="s">
        <v>792</v>
      </c>
      <c r="C212" s="10">
        <v>255</v>
      </c>
    </row>
    <row r="213" spans="2:3" s="61" customFormat="1" ht="18.75" customHeight="1" x14ac:dyDescent="0.25">
      <c r="B213" s="95" t="s">
        <v>965</v>
      </c>
      <c r="C213" s="10">
        <v>247</v>
      </c>
    </row>
    <row r="214" spans="2:3" s="61" customFormat="1" ht="18.75" customHeight="1" x14ac:dyDescent="0.25">
      <c r="B214" s="95" t="s">
        <v>1038</v>
      </c>
      <c r="C214" s="10">
        <v>241</v>
      </c>
    </row>
    <row r="215" spans="2:3" s="61" customFormat="1" ht="18.75" customHeight="1" x14ac:dyDescent="0.25">
      <c r="B215" s="95" t="s">
        <v>443</v>
      </c>
      <c r="C215" s="10">
        <v>239</v>
      </c>
    </row>
    <row r="216" spans="2:3" s="61" customFormat="1" ht="18.75" customHeight="1" x14ac:dyDescent="0.25">
      <c r="B216" s="95" t="s">
        <v>129</v>
      </c>
      <c r="C216" s="10">
        <v>230</v>
      </c>
    </row>
    <row r="217" spans="2:3" s="61" customFormat="1" ht="18.75" customHeight="1" x14ac:dyDescent="0.25">
      <c r="B217" s="95" t="s">
        <v>966</v>
      </c>
      <c r="C217" s="10">
        <v>228</v>
      </c>
    </row>
    <row r="218" spans="2:3" s="61" customFormat="1" ht="18.75" customHeight="1" x14ac:dyDescent="0.25">
      <c r="B218" s="95" t="s">
        <v>295</v>
      </c>
      <c r="C218" s="10">
        <v>224</v>
      </c>
    </row>
    <row r="219" spans="2:3" s="61" customFormat="1" ht="18.75" customHeight="1" x14ac:dyDescent="0.25">
      <c r="B219" s="95" t="s">
        <v>360</v>
      </c>
      <c r="C219" s="10">
        <v>222</v>
      </c>
    </row>
    <row r="220" spans="2:3" s="61" customFormat="1" ht="18.75" customHeight="1" x14ac:dyDescent="0.25">
      <c r="B220" s="95" t="s">
        <v>475</v>
      </c>
      <c r="C220" s="10">
        <v>217</v>
      </c>
    </row>
    <row r="221" spans="2:3" s="61" customFormat="1" ht="18.75" customHeight="1" x14ac:dyDescent="0.25">
      <c r="B221" s="95" t="s">
        <v>1035</v>
      </c>
      <c r="C221" s="10">
        <v>210</v>
      </c>
    </row>
    <row r="222" spans="2:3" s="61" customFormat="1" ht="18.75" customHeight="1" x14ac:dyDescent="0.25">
      <c r="B222" s="95" t="s">
        <v>368</v>
      </c>
      <c r="C222" s="10">
        <v>207</v>
      </c>
    </row>
    <row r="223" spans="2:3" s="61" customFormat="1" ht="18.75" customHeight="1" x14ac:dyDescent="0.25">
      <c r="B223" s="95" t="s">
        <v>502</v>
      </c>
      <c r="C223" s="10">
        <v>203</v>
      </c>
    </row>
    <row r="224" spans="2:3" s="61" customFormat="1" ht="18.75" customHeight="1" x14ac:dyDescent="0.25">
      <c r="B224" s="95" t="s">
        <v>544</v>
      </c>
      <c r="C224" s="10">
        <v>196</v>
      </c>
    </row>
    <row r="225" spans="2:3" s="61" customFormat="1" ht="18.75" customHeight="1" x14ac:dyDescent="0.25">
      <c r="B225" s="95" t="s">
        <v>397</v>
      </c>
      <c r="C225" s="10">
        <v>193</v>
      </c>
    </row>
    <row r="226" spans="2:3" s="61" customFormat="1" ht="18.75" customHeight="1" x14ac:dyDescent="0.25">
      <c r="B226" s="95" t="s">
        <v>370</v>
      </c>
      <c r="C226" s="10">
        <v>192</v>
      </c>
    </row>
    <row r="227" spans="2:3" s="61" customFormat="1" ht="18.75" customHeight="1" x14ac:dyDescent="0.25">
      <c r="B227" s="95" t="s">
        <v>533</v>
      </c>
      <c r="C227" s="10">
        <v>188</v>
      </c>
    </row>
    <row r="228" spans="2:3" s="61" customFormat="1" ht="18.75" customHeight="1" x14ac:dyDescent="0.25">
      <c r="B228" s="95" t="s">
        <v>486</v>
      </c>
      <c r="C228" s="10">
        <v>185</v>
      </c>
    </row>
    <row r="229" spans="2:3" s="61" customFormat="1" ht="18.75" customHeight="1" x14ac:dyDescent="0.25">
      <c r="B229" s="95" t="s">
        <v>334</v>
      </c>
      <c r="C229" s="10">
        <v>184</v>
      </c>
    </row>
    <row r="230" spans="2:3" s="61" customFormat="1" ht="18.75" customHeight="1" x14ac:dyDescent="0.25">
      <c r="B230" s="95" t="s">
        <v>742</v>
      </c>
      <c r="C230" s="10">
        <v>184</v>
      </c>
    </row>
    <row r="231" spans="2:3" s="61" customFormat="1" ht="18.75" customHeight="1" x14ac:dyDescent="0.25">
      <c r="B231" s="95" t="s">
        <v>125</v>
      </c>
      <c r="C231" s="10">
        <v>182</v>
      </c>
    </row>
    <row r="232" spans="2:3" s="61" customFormat="1" ht="18.75" customHeight="1" x14ac:dyDescent="0.25">
      <c r="B232" s="95" t="s">
        <v>329</v>
      </c>
      <c r="C232" s="10">
        <v>180</v>
      </c>
    </row>
    <row r="233" spans="2:3" s="61" customFormat="1" ht="18.75" customHeight="1" x14ac:dyDescent="0.25">
      <c r="B233" s="95" t="s">
        <v>317</v>
      </c>
      <c r="C233" s="10">
        <v>180</v>
      </c>
    </row>
    <row r="234" spans="2:3" s="61" customFormat="1" ht="18.75" customHeight="1" x14ac:dyDescent="0.25">
      <c r="B234" s="95" t="s">
        <v>854</v>
      </c>
      <c r="C234" s="10">
        <v>174</v>
      </c>
    </row>
    <row r="235" spans="2:3" s="61" customFormat="1" ht="18.75" customHeight="1" x14ac:dyDescent="0.25">
      <c r="B235" s="95" t="s">
        <v>384</v>
      </c>
      <c r="C235" s="10">
        <v>174</v>
      </c>
    </row>
    <row r="236" spans="2:3" s="61" customFormat="1" ht="18.75" customHeight="1" x14ac:dyDescent="0.25">
      <c r="B236" s="95" t="s">
        <v>297</v>
      </c>
      <c r="C236" s="10">
        <v>174</v>
      </c>
    </row>
    <row r="237" spans="2:3" s="61" customFormat="1" ht="18.75" customHeight="1" x14ac:dyDescent="0.25">
      <c r="B237" s="95" t="s">
        <v>835</v>
      </c>
      <c r="C237" s="10">
        <v>173</v>
      </c>
    </row>
    <row r="238" spans="2:3" s="61" customFormat="1" ht="18.75" customHeight="1" x14ac:dyDescent="0.25">
      <c r="B238" s="95" t="s">
        <v>878</v>
      </c>
      <c r="C238" s="10">
        <v>170</v>
      </c>
    </row>
    <row r="239" spans="2:3" s="61" customFormat="1" ht="18.75" customHeight="1" x14ac:dyDescent="0.25">
      <c r="B239" s="95" t="s">
        <v>346</v>
      </c>
      <c r="C239" s="10">
        <v>167</v>
      </c>
    </row>
    <row r="240" spans="2:3" s="61" customFormat="1" ht="18.75" customHeight="1" x14ac:dyDescent="0.25">
      <c r="B240" s="95" t="s">
        <v>405</v>
      </c>
      <c r="C240" s="10">
        <v>166</v>
      </c>
    </row>
    <row r="241" spans="2:3" s="61" customFormat="1" ht="18.75" customHeight="1" x14ac:dyDescent="0.25">
      <c r="B241" s="95" t="s">
        <v>87</v>
      </c>
      <c r="C241" s="10">
        <v>164</v>
      </c>
    </row>
    <row r="242" spans="2:3" s="61" customFormat="1" ht="18.75" customHeight="1" x14ac:dyDescent="0.25">
      <c r="B242" s="95" t="s">
        <v>735</v>
      </c>
      <c r="C242" s="10">
        <v>164</v>
      </c>
    </row>
    <row r="243" spans="2:3" s="61" customFormat="1" ht="18.75" customHeight="1" x14ac:dyDescent="0.25">
      <c r="B243" s="95" t="s">
        <v>1036</v>
      </c>
      <c r="C243" s="10">
        <v>164</v>
      </c>
    </row>
    <row r="244" spans="2:3" s="61" customFormat="1" ht="18.75" customHeight="1" x14ac:dyDescent="0.25">
      <c r="B244" s="95" t="s">
        <v>822</v>
      </c>
      <c r="C244" s="10">
        <v>159</v>
      </c>
    </row>
    <row r="245" spans="2:3" s="61" customFormat="1" ht="18.75" customHeight="1" x14ac:dyDescent="0.25">
      <c r="B245" s="95" t="s">
        <v>967</v>
      </c>
      <c r="C245" s="10">
        <v>158</v>
      </c>
    </row>
    <row r="246" spans="2:3" s="61" customFormat="1" ht="18.75" customHeight="1" x14ac:dyDescent="0.25">
      <c r="B246" s="95" t="s">
        <v>446</v>
      </c>
      <c r="C246" s="10">
        <v>157</v>
      </c>
    </row>
    <row r="247" spans="2:3" s="61" customFormat="1" ht="18.75" customHeight="1" x14ac:dyDescent="0.25">
      <c r="B247" s="95" t="s">
        <v>204</v>
      </c>
      <c r="C247" s="10">
        <v>157</v>
      </c>
    </row>
    <row r="248" spans="2:3" s="61" customFormat="1" ht="18.75" customHeight="1" x14ac:dyDescent="0.25">
      <c r="B248" s="95" t="s">
        <v>431</v>
      </c>
      <c r="C248" s="10">
        <v>156</v>
      </c>
    </row>
    <row r="249" spans="2:3" s="61" customFormat="1" ht="18.75" customHeight="1" x14ac:dyDescent="0.25">
      <c r="B249" s="95" t="s">
        <v>968</v>
      </c>
      <c r="C249" s="10">
        <v>153</v>
      </c>
    </row>
    <row r="250" spans="2:3" s="61" customFormat="1" ht="18.75" customHeight="1" x14ac:dyDescent="0.25">
      <c r="B250" s="95" t="s">
        <v>969</v>
      </c>
      <c r="C250" s="10">
        <v>153</v>
      </c>
    </row>
    <row r="251" spans="2:3" s="61" customFormat="1" ht="18.75" customHeight="1" x14ac:dyDescent="0.25">
      <c r="B251" s="95" t="s">
        <v>325</v>
      </c>
      <c r="C251" s="10">
        <v>152</v>
      </c>
    </row>
    <row r="252" spans="2:3" s="61" customFormat="1" ht="18.75" customHeight="1" x14ac:dyDescent="0.25">
      <c r="B252" s="95" t="s">
        <v>211</v>
      </c>
      <c r="C252" s="10">
        <v>151</v>
      </c>
    </row>
    <row r="253" spans="2:3" s="61" customFormat="1" ht="18.75" customHeight="1" x14ac:dyDescent="0.25">
      <c r="B253" s="95" t="s">
        <v>532</v>
      </c>
      <c r="C253" s="10">
        <v>149</v>
      </c>
    </row>
    <row r="254" spans="2:3" s="61" customFormat="1" ht="18.75" customHeight="1" x14ac:dyDescent="0.25">
      <c r="B254" s="95" t="s">
        <v>435</v>
      </c>
      <c r="C254" s="10">
        <v>149</v>
      </c>
    </row>
    <row r="255" spans="2:3" s="61" customFormat="1" ht="18.75" customHeight="1" x14ac:dyDescent="0.25">
      <c r="B255" s="95" t="s">
        <v>357</v>
      </c>
      <c r="C255" s="10">
        <v>148</v>
      </c>
    </row>
    <row r="256" spans="2:3" s="61" customFormat="1" ht="18.75" customHeight="1" x14ac:dyDescent="0.25">
      <c r="B256" s="95" t="s">
        <v>422</v>
      </c>
      <c r="C256" s="10">
        <v>146</v>
      </c>
    </row>
    <row r="257" spans="2:3" s="61" customFormat="1" ht="18.75" customHeight="1" x14ac:dyDescent="0.25">
      <c r="B257" s="95" t="s">
        <v>791</v>
      </c>
      <c r="C257" s="10">
        <v>145</v>
      </c>
    </row>
    <row r="258" spans="2:3" s="61" customFormat="1" ht="18.75" customHeight="1" x14ac:dyDescent="0.25">
      <c r="B258" s="95" t="s">
        <v>322</v>
      </c>
      <c r="C258" s="10">
        <v>144</v>
      </c>
    </row>
    <row r="259" spans="2:3" s="61" customFormat="1" ht="18.75" customHeight="1" x14ac:dyDescent="0.25">
      <c r="B259" s="95" t="s">
        <v>452</v>
      </c>
      <c r="C259" s="10">
        <v>143</v>
      </c>
    </row>
    <row r="260" spans="2:3" s="61" customFormat="1" ht="18.75" customHeight="1" x14ac:dyDescent="0.25">
      <c r="B260" s="95" t="s">
        <v>510</v>
      </c>
      <c r="C260" s="10">
        <v>141</v>
      </c>
    </row>
    <row r="261" spans="2:3" s="61" customFormat="1" ht="18.75" customHeight="1" x14ac:dyDescent="0.25">
      <c r="B261" s="95" t="s">
        <v>598</v>
      </c>
      <c r="C261" s="10">
        <v>139</v>
      </c>
    </row>
    <row r="262" spans="2:3" s="61" customFormat="1" ht="18.75" customHeight="1" x14ac:dyDescent="0.25">
      <c r="B262" s="95" t="s">
        <v>212</v>
      </c>
      <c r="C262" s="10">
        <v>139</v>
      </c>
    </row>
    <row r="263" spans="2:3" s="61" customFormat="1" ht="18.75" customHeight="1" x14ac:dyDescent="0.25">
      <c r="B263" s="95" t="s">
        <v>436</v>
      </c>
      <c r="C263" s="10">
        <v>137</v>
      </c>
    </row>
    <row r="264" spans="2:3" s="61" customFormat="1" ht="18.75" customHeight="1" x14ac:dyDescent="0.25">
      <c r="B264" s="95" t="s">
        <v>456</v>
      </c>
      <c r="C264" s="10">
        <v>135</v>
      </c>
    </row>
    <row r="265" spans="2:3" s="61" customFormat="1" ht="18.75" customHeight="1" x14ac:dyDescent="0.25">
      <c r="B265" s="95" t="s">
        <v>1037</v>
      </c>
      <c r="C265" s="10">
        <v>134</v>
      </c>
    </row>
    <row r="266" spans="2:3" s="61" customFormat="1" ht="18.75" customHeight="1" x14ac:dyDescent="0.25">
      <c r="B266" s="95" t="s">
        <v>442</v>
      </c>
      <c r="C266" s="10">
        <v>133</v>
      </c>
    </row>
    <row r="267" spans="2:3" s="61" customFormat="1" ht="18.75" customHeight="1" x14ac:dyDescent="0.25">
      <c r="B267" s="95" t="s">
        <v>970</v>
      </c>
      <c r="C267" s="10">
        <v>132</v>
      </c>
    </row>
    <row r="268" spans="2:3" s="61" customFormat="1" ht="18.75" customHeight="1" x14ac:dyDescent="0.25">
      <c r="B268" s="95" t="s">
        <v>515</v>
      </c>
      <c r="C268" s="10">
        <v>131</v>
      </c>
    </row>
    <row r="269" spans="2:3" s="61" customFormat="1" ht="18.75" customHeight="1" x14ac:dyDescent="0.25">
      <c r="B269" s="95" t="s">
        <v>367</v>
      </c>
      <c r="C269" s="10">
        <v>129</v>
      </c>
    </row>
    <row r="270" spans="2:3" s="61" customFormat="1" ht="18.75" customHeight="1" x14ac:dyDescent="0.25">
      <c r="B270" s="95" t="s">
        <v>1116</v>
      </c>
      <c r="C270" s="10">
        <v>128</v>
      </c>
    </row>
    <row r="271" spans="2:3" s="61" customFormat="1" ht="18.75" customHeight="1" x14ac:dyDescent="0.25">
      <c r="B271" s="95" t="s">
        <v>513</v>
      </c>
      <c r="C271" s="10">
        <v>127</v>
      </c>
    </row>
    <row r="272" spans="2:3" s="61" customFormat="1" ht="18.75" customHeight="1" x14ac:dyDescent="0.25">
      <c r="B272" s="95" t="s">
        <v>478</v>
      </c>
      <c r="C272" s="10">
        <v>122</v>
      </c>
    </row>
    <row r="273" spans="2:3" s="61" customFormat="1" ht="18.75" customHeight="1" x14ac:dyDescent="0.25">
      <c r="B273" s="95" t="s">
        <v>904</v>
      </c>
      <c r="C273" s="10">
        <v>121</v>
      </c>
    </row>
    <row r="274" spans="2:3" s="61" customFormat="1" ht="18.75" customHeight="1" x14ac:dyDescent="0.25">
      <c r="B274" s="95" t="s">
        <v>84</v>
      </c>
      <c r="C274" s="10">
        <v>120</v>
      </c>
    </row>
    <row r="275" spans="2:3" s="61" customFormat="1" ht="18.75" customHeight="1" x14ac:dyDescent="0.25">
      <c r="B275" s="95" t="s">
        <v>343</v>
      </c>
      <c r="C275" s="10">
        <v>113</v>
      </c>
    </row>
    <row r="276" spans="2:3" s="61" customFormat="1" ht="18.75" customHeight="1" x14ac:dyDescent="0.25">
      <c r="B276" s="95" t="s">
        <v>587</v>
      </c>
      <c r="C276" s="10">
        <v>111</v>
      </c>
    </row>
    <row r="277" spans="2:3" s="61" customFormat="1" ht="18.75" customHeight="1" x14ac:dyDescent="0.25">
      <c r="B277" s="95" t="s">
        <v>1117</v>
      </c>
      <c r="C277" s="10">
        <v>108</v>
      </c>
    </row>
    <row r="278" spans="2:3" s="61" customFormat="1" ht="18.75" customHeight="1" x14ac:dyDescent="0.25">
      <c r="B278" s="95" t="s">
        <v>390</v>
      </c>
      <c r="C278" s="10">
        <v>105</v>
      </c>
    </row>
    <row r="279" spans="2:3" s="61" customFormat="1" ht="18.75" customHeight="1" x14ac:dyDescent="0.25">
      <c r="B279" s="95" t="s">
        <v>432</v>
      </c>
      <c r="C279" s="10">
        <v>105</v>
      </c>
    </row>
    <row r="280" spans="2:3" s="61" customFormat="1" ht="18.75" customHeight="1" x14ac:dyDescent="0.25">
      <c r="B280" s="95" t="s">
        <v>1039</v>
      </c>
      <c r="C280" s="10">
        <v>105</v>
      </c>
    </row>
    <row r="281" spans="2:3" s="61" customFormat="1" ht="18.75" customHeight="1" x14ac:dyDescent="0.25">
      <c r="B281" s="95" t="s">
        <v>971</v>
      </c>
      <c r="C281" s="10">
        <v>101</v>
      </c>
    </row>
    <row r="282" spans="2:3" s="61" customFormat="1" ht="18.75" customHeight="1" x14ac:dyDescent="0.25">
      <c r="B282" s="95" t="s">
        <v>207</v>
      </c>
      <c r="C282" s="10">
        <v>98</v>
      </c>
    </row>
    <row r="283" spans="2:3" s="61" customFormat="1" ht="18.75" customHeight="1" x14ac:dyDescent="0.25">
      <c r="B283" s="95" t="s">
        <v>516</v>
      </c>
      <c r="C283" s="10">
        <v>95</v>
      </c>
    </row>
    <row r="284" spans="2:3" s="61" customFormat="1" ht="18.75" customHeight="1" x14ac:dyDescent="0.25">
      <c r="B284" s="95" t="s">
        <v>621</v>
      </c>
      <c r="C284" s="10">
        <v>91</v>
      </c>
    </row>
    <row r="285" spans="2:3" s="61" customFormat="1" ht="18.75" customHeight="1" x14ac:dyDescent="0.25">
      <c r="B285" s="95" t="s">
        <v>417</v>
      </c>
      <c r="C285" s="10">
        <v>91</v>
      </c>
    </row>
    <row r="286" spans="2:3" s="61" customFormat="1" ht="18.75" customHeight="1" x14ac:dyDescent="0.25">
      <c r="B286" s="95" t="s">
        <v>811</v>
      </c>
      <c r="C286" s="10">
        <v>90</v>
      </c>
    </row>
    <row r="287" spans="2:3" s="61" customFormat="1" ht="18.75" customHeight="1" x14ac:dyDescent="0.25">
      <c r="B287" s="95" t="s">
        <v>586</v>
      </c>
      <c r="C287" s="10">
        <v>89</v>
      </c>
    </row>
    <row r="288" spans="2:3" s="61" customFormat="1" ht="18.75" customHeight="1" x14ac:dyDescent="0.25">
      <c r="B288" s="95" t="s">
        <v>355</v>
      </c>
      <c r="C288" s="10">
        <v>89</v>
      </c>
    </row>
    <row r="289" spans="2:3" s="61" customFormat="1" ht="18.75" customHeight="1" x14ac:dyDescent="0.25">
      <c r="B289" s="95" t="s">
        <v>202</v>
      </c>
      <c r="C289" s="10">
        <v>89</v>
      </c>
    </row>
    <row r="290" spans="2:3" s="61" customFormat="1" ht="18.75" customHeight="1" x14ac:dyDescent="0.25">
      <c r="B290" s="95" t="s">
        <v>529</v>
      </c>
      <c r="C290" s="10">
        <v>88</v>
      </c>
    </row>
    <row r="291" spans="2:3" s="61" customFormat="1" ht="18.75" customHeight="1" x14ac:dyDescent="0.25">
      <c r="B291" s="95" t="s">
        <v>931</v>
      </c>
      <c r="C291" s="10">
        <v>88</v>
      </c>
    </row>
    <row r="292" spans="2:3" s="61" customFormat="1" ht="18.75" customHeight="1" x14ac:dyDescent="0.25">
      <c r="B292" s="95" t="s">
        <v>539</v>
      </c>
      <c r="C292" s="10">
        <v>75</v>
      </c>
    </row>
    <row r="293" spans="2:3" s="61" customFormat="1" ht="18.75" customHeight="1" x14ac:dyDescent="0.25">
      <c r="B293" s="95" t="s">
        <v>90</v>
      </c>
      <c r="C293" s="10">
        <v>75</v>
      </c>
    </row>
    <row r="294" spans="2:3" s="61" customFormat="1" ht="18.75" customHeight="1" x14ac:dyDescent="0.25">
      <c r="B294" s="95" t="s">
        <v>757</v>
      </c>
      <c r="C294" s="10">
        <v>75</v>
      </c>
    </row>
    <row r="295" spans="2:3" s="61" customFormat="1" ht="18.75" customHeight="1" x14ac:dyDescent="0.25">
      <c r="B295" s="95" t="s">
        <v>425</v>
      </c>
      <c r="C295" s="10">
        <v>73</v>
      </c>
    </row>
    <row r="296" spans="2:3" s="61" customFormat="1" ht="18.75" customHeight="1" x14ac:dyDescent="0.25">
      <c r="B296" s="95" t="s">
        <v>437</v>
      </c>
      <c r="C296" s="10">
        <v>71</v>
      </c>
    </row>
    <row r="297" spans="2:3" s="61" customFormat="1" ht="18.75" customHeight="1" x14ac:dyDescent="0.25">
      <c r="B297" s="95" t="s">
        <v>812</v>
      </c>
      <c r="C297" s="10">
        <v>68</v>
      </c>
    </row>
    <row r="298" spans="2:3" s="61" customFormat="1" ht="18.75" customHeight="1" x14ac:dyDescent="0.25">
      <c r="B298" s="95" t="s">
        <v>385</v>
      </c>
      <c r="C298" s="10">
        <v>68</v>
      </c>
    </row>
    <row r="299" spans="2:3" s="61" customFormat="1" ht="18.75" customHeight="1" x14ac:dyDescent="0.25">
      <c r="B299" s="95" t="s">
        <v>1040</v>
      </c>
      <c r="C299" s="10">
        <v>64</v>
      </c>
    </row>
    <row r="300" spans="2:3" s="61" customFormat="1" ht="18.75" customHeight="1" x14ac:dyDescent="0.25">
      <c r="B300" s="95" t="s">
        <v>410</v>
      </c>
      <c r="C300" s="10">
        <v>58</v>
      </c>
    </row>
    <row r="301" spans="2:3" s="61" customFormat="1" ht="18.75" customHeight="1" x14ac:dyDescent="0.25">
      <c r="B301" s="95" t="s">
        <v>136</v>
      </c>
      <c r="C301" s="10">
        <v>53</v>
      </c>
    </row>
    <row r="302" spans="2:3" s="61" customFormat="1" ht="18.75" customHeight="1" x14ac:dyDescent="0.25">
      <c r="B302" s="95" t="s">
        <v>205</v>
      </c>
      <c r="C302" s="10">
        <v>52</v>
      </c>
    </row>
    <row r="303" spans="2:3" s="61" customFormat="1" ht="18.75" customHeight="1" x14ac:dyDescent="0.25">
      <c r="B303" s="95" t="s">
        <v>521</v>
      </c>
      <c r="C303" s="10">
        <v>51</v>
      </c>
    </row>
    <row r="304" spans="2:3" s="61" customFormat="1" ht="18.75" customHeight="1" x14ac:dyDescent="0.25">
      <c r="B304" s="95" t="s">
        <v>672</v>
      </c>
      <c r="C304" s="10">
        <v>50</v>
      </c>
    </row>
    <row r="305" spans="2:3" s="61" customFormat="1" ht="18.75" customHeight="1" x14ac:dyDescent="0.25">
      <c r="B305" s="95" t="s">
        <v>1118</v>
      </c>
      <c r="C305" s="10">
        <v>50</v>
      </c>
    </row>
    <row r="306" spans="2:3" s="61" customFormat="1" ht="18.75" customHeight="1" x14ac:dyDescent="0.25">
      <c r="B306" s="95" t="s">
        <v>619</v>
      </c>
      <c r="C306" s="10">
        <v>48</v>
      </c>
    </row>
    <row r="307" spans="2:3" s="61" customFormat="1" ht="18.75" customHeight="1" x14ac:dyDescent="0.25">
      <c r="B307" s="95" t="s">
        <v>1041</v>
      </c>
      <c r="C307" s="10">
        <v>47</v>
      </c>
    </row>
    <row r="308" spans="2:3" s="61" customFormat="1" ht="18.75" customHeight="1" x14ac:dyDescent="0.25">
      <c r="B308" s="95" t="s">
        <v>505</v>
      </c>
      <c r="C308" s="10">
        <v>47</v>
      </c>
    </row>
    <row r="309" spans="2:3" s="61" customFormat="1" ht="18.75" customHeight="1" x14ac:dyDescent="0.25">
      <c r="B309" s="95" t="s">
        <v>462</v>
      </c>
      <c r="C309" s="10">
        <v>46</v>
      </c>
    </row>
    <row r="310" spans="2:3" s="61" customFormat="1" ht="18.75" customHeight="1" x14ac:dyDescent="0.25">
      <c r="B310" s="95" t="s">
        <v>1042</v>
      </c>
      <c r="C310" s="10">
        <v>44</v>
      </c>
    </row>
    <row r="311" spans="2:3" s="61" customFormat="1" ht="18.75" customHeight="1" x14ac:dyDescent="0.25">
      <c r="B311" s="95" t="s">
        <v>686</v>
      </c>
      <c r="C311" s="10">
        <v>44</v>
      </c>
    </row>
    <row r="312" spans="2:3" s="61" customFormat="1" ht="18.75" customHeight="1" x14ac:dyDescent="0.25">
      <c r="B312" s="95" t="s">
        <v>215</v>
      </c>
      <c r="C312" s="10">
        <v>44</v>
      </c>
    </row>
    <row r="313" spans="2:3" s="61" customFormat="1" ht="18.75" customHeight="1" x14ac:dyDescent="0.25">
      <c r="B313" s="95" t="s">
        <v>583</v>
      </c>
      <c r="C313" s="10">
        <v>43</v>
      </c>
    </row>
    <row r="314" spans="2:3" s="61" customFormat="1" ht="18.75" customHeight="1" x14ac:dyDescent="0.25">
      <c r="B314" s="95" t="s">
        <v>1043</v>
      </c>
      <c r="C314" s="10">
        <v>41</v>
      </c>
    </row>
    <row r="315" spans="2:3" s="61" customFormat="1" ht="18.75" customHeight="1" x14ac:dyDescent="0.25">
      <c r="B315" s="95" t="s">
        <v>401</v>
      </c>
      <c r="C315" s="10">
        <v>39</v>
      </c>
    </row>
    <row r="316" spans="2:3" s="61" customFormat="1" ht="18.75" customHeight="1" x14ac:dyDescent="0.25">
      <c r="B316" s="95" t="s">
        <v>413</v>
      </c>
      <c r="C316" s="10">
        <v>38</v>
      </c>
    </row>
    <row r="317" spans="2:3" s="61" customFormat="1" ht="18.75" customHeight="1" x14ac:dyDescent="0.25">
      <c r="B317" s="95" t="s">
        <v>428</v>
      </c>
      <c r="C317" s="10">
        <v>36</v>
      </c>
    </row>
    <row r="318" spans="2:3" s="61" customFormat="1" ht="18.75" customHeight="1" x14ac:dyDescent="0.25">
      <c r="B318" s="95" t="s">
        <v>433</v>
      </c>
      <c r="C318" s="10">
        <v>32</v>
      </c>
    </row>
    <row r="319" spans="2:3" s="61" customFormat="1" ht="18.75" customHeight="1" x14ac:dyDescent="0.25">
      <c r="B319" s="95" t="s">
        <v>438</v>
      </c>
      <c r="C319" s="10">
        <v>32</v>
      </c>
    </row>
    <row r="320" spans="2:3" s="61" customFormat="1" ht="18.75" customHeight="1" x14ac:dyDescent="0.25">
      <c r="B320" s="95" t="s">
        <v>359</v>
      </c>
      <c r="C320" s="10">
        <v>31</v>
      </c>
    </row>
    <row r="321" spans="2:3" s="61" customFormat="1" ht="18.75" customHeight="1" x14ac:dyDescent="0.25">
      <c r="B321" s="95" t="s">
        <v>487</v>
      </c>
      <c r="C321" s="10">
        <v>31</v>
      </c>
    </row>
    <row r="322" spans="2:3" s="61" customFormat="1" ht="18.75" customHeight="1" x14ac:dyDescent="0.25">
      <c r="B322" s="95" t="s">
        <v>622</v>
      </c>
      <c r="C322" s="10">
        <v>30</v>
      </c>
    </row>
    <row r="323" spans="2:3" s="61" customFormat="1" ht="18.75" customHeight="1" x14ac:dyDescent="0.25">
      <c r="B323" s="95" t="s">
        <v>377</v>
      </c>
      <c r="C323" s="10">
        <v>30</v>
      </c>
    </row>
    <row r="324" spans="2:3" s="61" customFormat="1" ht="18.75" customHeight="1" x14ac:dyDescent="0.25">
      <c r="B324" s="95" t="s">
        <v>494</v>
      </c>
      <c r="C324" s="10">
        <v>30</v>
      </c>
    </row>
    <row r="325" spans="2:3" s="61" customFormat="1" ht="18.75" customHeight="1" x14ac:dyDescent="0.25">
      <c r="B325" s="95" t="s">
        <v>630</v>
      </c>
      <c r="C325" s="10">
        <v>30</v>
      </c>
    </row>
    <row r="326" spans="2:3" s="61" customFormat="1" ht="18.75" customHeight="1" x14ac:dyDescent="0.25">
      <c r="B326" s="95" t="s">
        <v>102</v>
      </c>
      <c r="C326" s="10">
        <v>28</v>
      </c>
    </row>
    <row r="327" spans="2:3" s="61" customFormat="1" ht="18.75" customHeight="1" x14ac:dyDescent="0.25">
      <c r="B327" s="95" t="s">
        <v>678</v>
      </c>
      <c r="C327" s="10">
        <v>28</v>
      </c>
    </row>
    <row r="328" spans="2:3" s="61" customFormat="1" ht="18.75" customHeight="1" x14ac:dyDescent="0.25">
      <c r="B328" s="95" t="s">
        <v>548</v>
      </c>
      <c r="C328" s="10">
        <v>28</v>
      </c>
    </row>
    <row r="329" spans="2:3" s="61" customFormat="1" ht="18.75" customHeight="1" x14ac:dyDescent="0.25">
      <c r="B329" s="95" t="s">
        <v>534</v>
      </c>
      <c r="C329" s="10">
        <v>27</v>
      </c>
    </row>
    <row r="330" spans="2:3" s="61" customFormat="1" ht="18.75" customHeight="1" x14ac:dyDescent="0.25">
      <c r="B330" s="95" t="s">
        <v>575</v>
      </c>
      <c r="C330" s="10">
        <v>27</v>
      </c>
    </row>
    <row r="331" spans="2:3" s="61" customFormat="1" ht="18.75" customHeight="1" x14ac:dyDescent="0.25">
      <c r="B331" s="95" t="s">
        <v>444</v>
      </c>
      <c r="C331" s="10">
        <v>27</v>
      </c>
    </row>
    <row r="332" spans="2:3" s="61" customFormat="1" ht="18.75" customHeight="1" x14ac:dyDescent="0.25">
      <c r="B332" s="95" t="s">
        <v>315</v>
      </c>
      <c r="C332" s="10">
        <v>26</v>
      </c>
    </row>
    <row r="333" spans="2:3" s="61" customFormat="1" ht="18.75" customHeight="1" x14ac:dyDescent="0.25">
      <c r="B333" s="95" t="s">
        <v>972</v>
      </c>
      <c r="C333" s="10">
        <v>26</v>
      </c>
    </row>
    <row r="334" spans="2:3" s="61" customFormat="1" ht="18.75" customHeight="1" x14ac:dyDescent="0.25">
      <c r="B334" s="95" t="s">
        <v>419</v>
      </c>
      <c r="C334" s="10">
        <v>25</v>
      </c>
    </row>
    <row r="335" spans="2:3" s="61" customFormat="1" ht="18.75" customHeight="1" x14ac:dyDescent="0.25">
      <c r="B335" s="95" t="s">
        <v>557</v>
      </c>
      <c r="C335" s="10">
        <v>25</v>
      </c>
    </row>
    <row r="336" spans="2:3" s="61" customFormat="1" ht="18.75" customHeight="1" x14ac:dyDescent="0.25">
      <c r="B336" s="95" t="s">
        <v>85</v>
      </c>
      <c r="C336" s="10">
        <v>23</v>
      </c>
    </row>
    <row r="337" spans="2:3" s="61" customFormat="1" ht="18.75" customHeight="1" x14ac:dyDescent="0.25">
      <c r="B337" s="95" t="s">
        <v>466</v>
      </c>
      <c r="C337" s="10">
        <v>23</v>
      </c>
    </row>
    <row r="338" spans="2:3" s="61" customFormat="1" ht="18.75" customHeight="1" x14ac:dyDescent="0.25">
      <c r="B338" s="95" t="s">
        <v>690</v>
      </c>
      <c r="C338" s="10">
        <v>23</v>
      </c>
    </row>
    <row r="339" spans="2:3" s="61" customFormat="1" ht="18.75" customHeight="1" x14ac:dyDescent="0.25">
      <c r="B339" s="95" t="s">
        <v>73</v>
      </c>
      <c r="C339" s="10">
        <v>23</v>
      </c>
    </row>
    <row r="340" spans="2:3" s="61" customFormat="1" ht="18.75" customHeight="1" x14ac:dyDescent="0.25">
      <c r="B340" s="95" t="s">
        <v>362</v>
      </c>
      <c r="C340" s="10">
        <v>22</v>
      </c>
    </row>
    <row r="341" spans="2:3" s="61" customFormat="1" ht="18.75" customHeight="1" x14ac:dyDescent="0.25">
      <c r="B341" s="95" t="s">
        <v>658</v>
      </c>
      <c r="C341" s="10">
        <v>22</v>
      </c>
    </row>
    <row r="342" spans="2:3" s="61" customFormat="1" ht="18.75" customHeight="1" x14ac:dyDescent="0.25">
      <c r="B342" s="95" t="s">
        <v>509</v>
      </c>
      <c r="C342" s="10">
        <v>21</v>
      </c>
    </row>
    <row r="343" spans="2:3" s="61" customFormat="1" ht="18.75" customHeight="1" x14ac:dyDescent="0.25">
      <c r="B343" s="95" t="s">
        <v>680</v>
      </c>
      <c r="C343" s="10">
        <v>21</v>
      </c>
    </row>
    <row r="344" spans="2:3" s="61" customFormat="1" ht="18.75" customHeight="1" x14ac:dyDescent="0.25">
      <c r="B344" s="95" t="s">
        <v>564</v>
      </c>
      <c r="C344" s="10">
        <v>21</v>
      </c>
    </row>
    <row r="345" spans="2:3" s="61" customFormat="1" ht="18.75" customHeight="1" x14ac:dyDescent="0.25">
      <c r="B345" s="95" t="s">
        <v>472</v>
      </c>
      <c r="C345" s="10">
        <v>20</v>
      </c>
    </row>
    <row r="346" spans="2:3" s="61" customFormat="1" ht="18.75" customHeight="1" x14ac:dyDescent="0.25">
      <c r="B346" s="95" t="s">
        <v>414</v>
      </c>
      <c r="C346" s="10">
        <v>20</v>
      </c>
    </row>
    <row r="347" spans="2:3" s="61" customFormat="1" ht="18.75" customHeight="1" x14ac:dyDescent="0.25">
      <c r="B347" s="95" t="s">
        <v>458</v>
      </c>
      <c r="C347" s="10">
        <v>20</v>
      </c>
    </row>
    <row r="348" spans="2:3" s="61" customFormat="1" ht="18.75" customHeight="1" x14ac:dyDescent="0.25">
      <c r="B348" s="95" t="s">
        <v>497</v>
      </c>
      <c r="C348" s="10">
        <v>20</v>
      </c>
    </row>
    <row r="349" spans="2:3" s="61" customFormat="1" ht="18.75" customHeight="1" x14ac:dyDescent="0.25">
      <c r="B349" s="95" t="s">
        <v>76</v>
      </c>
      <c r="C349" s="10">
        <v>20</v>
      </c>
    </row>
    <row r="350" spans="2:3" s="61" customFormat="1" ht="18.75" customHeight="1" x14ac:dyDescent="0.25">
      <c r="B350" s="95" t="s">
        <v>898</v>
      </c>
      <c r="C350" s="10">
        <v>19</v>
      </c>
    </row>
    <row r="351" spans="2:3" s="61" customFormat="1" ht="18.75" customHeight="1" x14ac:dyDescent="0.25">
      <c r="B351" s="95" t="s">
        <v>499</v>
      </c>
      <c r="C351" s="10">
        <v>19</v>
      </c>
    </row>
    <row r="352" spans="2:3" s="61" customFormat="1" ht="18.75" customHeight="1" x14ac:dyDescent="0.25">
      <c r="B352" s="95" t="s">
        <v>615</v>
      </c>
      <c r="C352" s="10">
        <v>19</v>
      </c>
    </row>
    <row r="353" spans="2:3" s="61" customFormat="1" ht="18.75" customHeight="1" x14ac:dyDescent="0.25">
      <c r="B353" s="95" t="s">
        <v>524</v>
      </c>
      <c r="C353" s="10">
        <v>19</v>
      </c>
    </row>
    <row r="354" spans="2:3" s="61" customFormat="1" ht="18.75" customHeight="1" x14ac:dyDescent="0.25">
      <c r="B354" s="95" t="s">
        <v>1047</v>
      </c>
      <c r="C354" s="10">
        <v>18</v>
      </c>
    </row>
    <row r="355" spans="2:3" s="61" customFormat="1" ht="18.75" customHeight="1" x14ac:dyDescent="0.25">
      <c r="B355" s="95" t="s">
        <v>625</v>
      </c>
      <c r="C355" s="10">
        <v>18</v>
      </c>
    </row>
    <row r="356" spans="2:3" s="61" customFormat="1" ht="18.75" customHeight="1" x14ac:dyDescent="0.25">
      <c r="B356" s="95" t="s">
        <v>348</v>
      </c>
      <c r="C356" s="10">
        <v>18</v>
      </c>
    </row>
    <row r="357" spans="2:3" s="61" customFormat="1" ht="18.75" customHeight="1" x14ac:dyDescent="0.25">
      <c r="B357" s="95" t="s">
        <v>426</v>
      </c>
      <c r="C357" s="10">
        <v>17</v>
      </c>
    </row>
    <row r="358" spans="2:3" s="61" customFormat="1" ht="18.75" customHeight="1" x14ac:dyDescent="0.25">
      <c r="B358" s="95" t="s">
        <v>736</v>
      </c>
      <c r="C358" s="10">
        <v>16</v>
      </c>
    </row>
    <row r="359" spans="2:3" s="61" customFormat="1" ht="18.75" customHeight="1" x14ac:dyDescent="0.25">
      <c r="B359" s="95" t="s">
        <v>485</v>
      </c>
      <c r="C359" s="10">
        <v>16</v>
      </c>
    </row>
    <row r="360" spans="2:3" s="61" customFormat="1" ht="18.75" customHeight="1" x14ac:dyDescent="0.25">
      <c r="B360" s="95" t="s">
        <v>330</v>
      </c>
      <c r="C360" s="10">
        <v>16</v>
      </c>
    </row>
    <row r="361" spans="2:3" s="61" customFormat="1" ht="18.75" customHeight="1" x14ac:dyDescent="0.25">
      <c r="B361" s="95" t="s">
        <v>1044</v>
      </c>
      <c r="C361" s="10">
        <v>16</v>
      </c>
    </row>
    <row r="362" spans="2:3" s="61" customFormat="1" ht="18.75" customHeight="1" x14ac:dyDescent="0.25">
      <c r="B362" s="95" t="s">
        <v>460</v>
      </c>
      <c r="C362" s="10">
        <v>16</v>
      </c>
    </row>
    <row r="363" spans="2:3" s="61" customFormat="1" ht="18.75" customHeight="1" x14ac:dyDescent="0.25">
      <c r="B363" s="95" t="s">
        <v>603</v>
      </c>
      <c r="C363" s="10">
        <v>15</v>
      </c>
    </row>
    <row r="364" spans="2:3" s="61" customFormat="1" ht="18.75" customHeight="1" x14ac:dyDescent="0.25">
      <c r="B364" s="95" t="s">
        <v>393</v>
      </c>
      <c r="C364" s="10">
        <v>15</v>
      </c>
    </row>
    <row r="365" spans="2:3" s="61" customFormat="1" ht="18.75" customHeight="1" x14ac:dyDescent="0.25">
      <c r="B365" s="95" t="s">
        <v>391</v>
      </c>
      <c r="C365" s="10">
        <v>15</v>
      </c>
    </row>
    <row r="366" spans="2:3" s="61" customFormat="1" ht="18.75" customHeight="1" x14ac:dyDescent="0.25">
      <c r="B366" s="95" t="s">
        <v>209</v>
      </c>
      <c r="C366" s="10">
        <v>15</v>
      </c>
    </row>
    <row r="367" spans="2:3" s="61" customFormat="1" ht="18.75" customHeight="1" x14ac:dyDescent="0.25">
      <c r="B367" s="95" t="s">
        <v>700</v>
      </c>
      <c r="C367" s="10">
        <v>15</v>
      </c>
    </row>
    <row r="368" spans="2:3" s="61" customFormat="1" ht="18.75" customHeight="1" x14ac:dyDescent="0.25">
      <c r="B368" s="95" t="s">
        <v>396</v>
      </c>
      <c r="C368" s="10">
        <v>15</v>
      </c>
    </row>
    <row r="369" spans="2:3" s="61" customFormat="1" ht="18.75" customHeight="1" x14ac:dyDescent="0.25">
      <c r="B369" s="95" t="s">
        <v>196</v>
      </c>
      <c r="C369" s="10">
        <v>15</v>
      </c>
    </row>
    <row r="370" spans="2:3" s="61" customFormat="1" ht="18.75" customHeight="1" x14ac:dyDescent="0.25">
      <c r="B370" s="95" t="s">
        <v>545</v>
      </c>
      <c r="C370" s="10">
        <v>15</v>
      </c>
    </row>
    <row r="371" spans="2:3" s="61" customFormat="1" ht="18.75" customHeight="1" x14ac:dyDescent="0.25">
      <c r="B371" s="95" t="s">
        <v>448</v>
      </c>
      <c r="C371" s="10">
        <v>14</v>
      </c>
    </row>
    <row r="372" spans="2:3" s="61" customFormat="1" ht="18.75" customHeight="1" x14ac:dyDescent="0.25">
      <c r="B372" s="95" t="s">
        <v>338</v>
      </c>
      <c r="C372" s="10">
        <v>14</v>
      </c>
    </row>
    <row r="373" spans="2:3" s="61" customFormat="1" ht="18.75" customHeight="1" x14ac:dyDescent="0.25">
      <c r="B373" s="95" t="s">
        <v>476</v>
      </c>
      <c r="C373" s="10">
        <v>14</v>
      </c>
    </row>
    <row r="374" spans="2:3" s="61" customFormat="1" ht="18.75" customHeight="1" x14ac:dyDescent="0.25">
      <c r="B374" s="95" t="s">
        <v>1045</v>
      </c>
      <c r="C374" s="10">
        <v>14</v>
      </c>
    </row>
    <row r="375" spans="2:3" s="61" customFormat="1" ht="18.75" customHeight="1" x14ac:dyDescent="0.25">
      <c r="B375" s="95" t="s">
        <v>408</v>
      </c>
      <c r="C375" s="10">
        <v>14</v>
      </c>
    </row>
    <row r="376" spans="2:3" s="61" customFormat="1" ht="18.75" customHeight="1" x14ac:dyDescent="0.25">
      <c r="B376" s="95" t="s">
        <v>522</v>
      </c>
      <c r="C376" s="10">
        <v>13</v>
      </c>
    </row>
    <row r="377" spans="2:3" s="61" customFormat="1" ht="18.75" customHeight="1" x14ac:dyDescent="0.25">
      <c r="B377" s="95" t="s">
        <v>671</v>
      </c>
      <c r="C377" s="10">
        <v>13</v>
      </c>
    </row>
    <row r="378" spans="2:3" s="61" customFormat="1" ht="18.75" customHeight="1" x14ac:dyDescent="0.25">
      <c r="B378" s="95" t="s">
        <v>471</v>
      </c>
      <c r="C378" s="10">
        <v>13</v>
      </c>
    </row>
    <row r="379" spans="2:3" s="61" customFormat="1" ht="18.75" customHeight="1" x14ac:dyDescent="0.25">
      <c r="B379" s="95" t="s">
        <v>415</v>
      </c>
      <c r="C379" s="10">
        <v>13</v>
      </c>
    </row>
    <row r="380" spans="2:3" s="61" customFormat="1" ht="18.75" customHeight="1" x14ac:dyDescent="0.25">
      <c r="B380" s="95" t="s">
        <v>470</v>
      </c>
      <c r="C380" s="10">
        <v>13</v>
      </c>
    </row>
    <row r="381" spans="2:3" s="61" customFormat="1" ht="18.75" customHeight="1" x14ac:dyDescent="0.25">
      <c r="B381" s="95" t="s">
        <v>633</v>
      </c>
      <c r="C381" s="10">
        <v>12</v>
      </c>
    </row>
    <row r="382" spans="2:3" s="61" customFormat="1" ht="18.75" customHeight="1" x14ac:dyDescent="0.25">
      <c r="B382" s="95" t="s">
        <v>500</v>
      </c>
      <c r="C382" s="10">
        <v>12</v>
      </c>
    </row>
    <row r="383" spans="2:3" s="61" customFormat="1" ht="18.75" customHeight="1" x14ac:dyDescent="0.25">
      <c r="B383" s="95" t="s">
        <v>634</v>
      </c>
      <c r="C383" s="10">
        <v>12</v>
      </c>
    </row>
    <row r="384" spans="2:3" s="61" customFormat="1" ht="18.75" customHeight="1" x14ac:dyDescent="0.25">
      <c r="B384" s="95" t="s">
        <v>664</v>
      </c>
      <c r="C384" s="10">
        <v>12</v>
      </c>
    </row>
    <row r="385" spans="2:3" s="61" customFormat="1" ht="18.75" customHeight="1" x14ac:dyDescent="0.25">
      <c r="B385" s="95" t="s">
        <v>394</v>
      </c>
      <c r="C385" s="10">
        <v>12</v>
      </c>
    </row>
    <row r="386" spans="2:3" s="61" customFormat="1" ht="18.75" customHeight="1" x14ac:dyDescent="0.25">
      <c r="B386" s="95" t="s">
        <v>1046</v>
      </c>
      <c r="C386" s="10">
        <v>12</v>
      </c>
    </row>
    <row r="387" spans="2:3" s="61" customFormat="1" ht="18.75" customHeight="1" x14ac:dyDescent="0.25">
      <c r="B387" s="95" t="s">
        <v>95</v>
      </c>
      <c r="C387" s="10">
        <v>12</v>
      </c>
    </row>
    <row r="388" spans="2:3" s="61" customFormat="1" ht="18.75" customHeight="1" x14ac:dyDescent="0.25">
      <c r="B388" s="95" t="s">
        <v>206</v>
      </c>
      <c r="C388" s="10">
        <v>12</v>
      </c>
    </row>
    <row r="389" spans="2:3" s="61" customFormat="1" ht="18.75" customHeight="1" x14ac:dyDescent="0.25">
      <c r="B389" s="95" t="s">
        <v>451</v>
      </c>
      <c r="C389" s="10">
        <v>12</v>
      </c>
    </row>
    <row r="390" spans="2:3" s="61" customFormat="1" ht="18.75" customHeight="1" x14ac:dyDescent="0.25">
      <c r="B390" s="95" t="s">
        <v>525</v>
      </c>
      <c r="C390" s="10">
        <v>11</v>
      </c>
    </row>
    <row r="391" spans="2:3" s="61" customFormat="1" ht="18.75" customHeight="1" x14ac:dyDescent="0.25">
      <c r="B391" s="95" t="s">
        <v>519</v>
      </c>
      <c r="C391" s="10">
        <v>11</v>
      </c>
    </row>
    <row r="392" spans="2:3" s="61" customFormat="1" ht="18.75" customHeight="1" x14ac:dyDescent="0.25">
      <c r="B392" s="95" t="s">
        <v>128</v>
      </c>
      <c r="C392" s="10">
        <v>11</v>
      </c>
    </row>
    <row r="393" spans="2:3" s="61" customFormat="1" ht="18.75" customHeight="1" x14ac:dyDescent="0.25">
      <c r="B393" s="95" t="s">
        <v>423</v>
      </c>
      <c r="C393" s="10">
        <v>11</v>
      </c>
    </row>
    <row r="394" spans="2:3" s="61" customFormat="1" ht="18.75" customHeight="1" x14ac:dyDescent="0.25">
      <c r="B394" s="95" t="s">
        <v>592</v>
      </c>
      <c r="C394" s="10">
        <v>11</v>
      </c>
    </row>
    <row r="395" spans="2:3" s="61" customFormat="1" ht="18.75" customHeight="1" x14ac:dyDescent="0.25">
      <c r="B395" s="95" t="s">
        <v>627</v>
      </c>
      <c r="C395" s="10">
        <v>11</v>
      </c>
    </row>
    <row r="396" spans="2:3" s="61" customFormat="1" ht="18.75" customHeight="1" x14ac:dyDescent="0.25">
      <c r="B396" s="95" t="s">
        <v>482</v>
      </c>
      <c r="C396" s="10">
        <v>11</v>
      </c>
    </row>
    <row r="397" spans="2:3" s="61" customFormat="1" ht="18.75" customHeight="1" x14ac:dyDescent="0.25">
      <c r="B397" s="95" t="s">
        <v>572</v>
      </c>
      <c r="C397" s="10">
        <v>11</v>
      </c>
    </row>
    <row r="398" spans="2:3" s="61" customFormat="1" ht="18.75" customHeight="1" x14ac:dyDescent="0.25">
      <c r="B398" s="95" t="s">
        <v>638</v>
      </c>
      <c r="C398" s="10">
        <v>10</v>
      </c>
    </row>
    <row r="399" spans="2:3" s="61" customFormat="1" ht="18.75" customHeight="1" x14ac:dyDescent="0.25">
      <c r="B399" s="95" t="s">
        <v>832</v>
      </c>
      <c r="C399" s="10">
        <v>10</v>
      </c>
    </row>
    <row r="400" spans="2:3" s="61" customFormat="1" ht="18.75" customHeight="1" x14ac:dyDescent="0.25">
      <c r="B400" s="95" t="s">
        <v>455</v>
      </c>
      <c r="C400" s="10">
        <v>10</v>
      </c>
    </row>
    <row r="401" spans="2:3" s="61" customFormat="1" ht="18.75" customHeight="1" x14ac:dyDescent="0.25">
      <c r="B401" s="95" t="s">
        <v>552</v>
      </c>
      <c r="C401" s="10">
        <v>10</v>
      </c>
    </row>
    <row r="402" spans="2:3" s="61" customFormat="1" ht="18.75" customHeight="1" x14ac:dyDescent="0.25">
      <c r="B402" s="95" t="s">
        <v>398</v>
      </c>
      <c r="C402" s="10">
        <v>10</v>
      </c>
    </row>
    <row r="403" spans="2:3" s="61" customFormat="1" ht="18.75" customHeight="1" x14ac:dyDescent="0.25">
      <c r="B403" s="95" t="s">
        <v>734</v>
      </c>
      <c r="C403" s="10">
        <v>10</v>
      </c>
    </row>
    <row r="404" spans="2:3" s="61" customFormat="1" ht="18.75" customHeight="1" x14ac:dyDescent="0.25">
      <c r="B404" s="95" t="s">
        <v>440</v>
      </c>
      <c r="C404" s="10">
        <v>10</v>
      </c>
    </row>
    <row r="405" spans="2:3" s="61" customFormat="1" ht="18.75" customHeight="1" x14ac:dyDescent="0.25">
      <c r="B405" s="95" t="s">
        <v>49</v>
      </c>
      <c r="C405" s="10">
        <v>10</v>
      </c>
    </row>
    <row r="406" spans="2:3" s="61" customFormat="1" ht="18.75" customHeight="1" x14ac:dyDescent="0.25">
      <c r="B406" s="95" t="s">
        <v>712</v>
      </c>
      <c r="C406" s="10">
        <v>9</v>
      </c>
    </row>
    <row r="407" spans="2:3" s="61" customFormat="1" ht="18.75" customHeight="1" x14ac:dyDescent="0.25">
      <c r="B407" s="95" t="s">
        <v>469</v>
      </c>
      <c r="C407" s="10">
        <v>9</v>
      </c>
    </row>
    <row r="408" spans="2:3" s="61" customFormat="1" ht="18.75" customHeight="1" x14ac:dyDescent="0.25">
      <c r="B408" s="95" t="s">
        <v>145</v>
      </c>
      <c r="C408" s="10">
        <v>9</v>
      </c>
    </row>
    <row r="409" spans="2:3" s="61" customFormat="1" ht="18.75" customHeight="1" x14ac:dyDescent="0.25">
      <c r="B409" s="95" t="s">
        <v>403</v>
      </c>
      <c r="C409" s="10">
        <v>9</v>
      </c>
    </row>
    <row r="410" spans="2:3" s="61" customFormat="1" ht="18.75" customHeight="1" x14ac:dyDescent="0.25">
      <c r="B410" s="95" t="s">
        <v>593</v>
      </c>
      <c r="C410" s="10">
        <v>9</v>
      </c>
    </row>
    <row r="411" spans="2:3" s="61" customFormat="1" ht="18.75" customHeight="1" x14ac:dyDescent="0.25">
      <c r="B411" s="95" t="s">
        <v>1048</v>
      </c>
      <c r="C411" s="10">
        <v>9</v>
      </c>
    </row>
    <row r="412" spans="2:3" s="61" customFormat="1" ht="18.75" customHeight="1" x14ac:dyDescent="0.25">
      <c r="B412" s="95" t="s">
        <v>607</v>
      </c>
      <c r="C412" s="10">
        <v>9</v>
      </c>
    </row>
    <row r="413" spans="2:3" s="61" customFormat="1" ht="18.75" customHeight="1" x14ac:dyDescent="0.25">
      <c r="B413" s="95" t="s">
        <v>439</v>
      </c>
      <c r="C413" s="10">
        <v>9</v>
      </c>
    </row>
    <row r="414" spans="2:3" s="61" customFormat="1" ht="18.75" customHeight="1" x14ac:dyDescent="0.25">
      <c r="B414" s="95" t="s">
        <v>418</v>
      </c>
      <c r="C414" s="10">
        <v>9</v>
      </c>
    </row>
    <row r="415" spans="2:3" s="61" customFormat="1" ht="18.75" customHeight="1" x14ac:dyDescent="0.25">
      <c r="B415" s="95" t="s">
        <v>754</v>
      </c>
      <c r="C415" s="10">
        <v>9</v>
      </c>
    </row>
    <row r="416" spans="2:3" s="61" customFormat="1" ht="18.75" customHeight="1" x14ac:dyDescent="0.25">
      <c r="B416" s="95" t="s">
        <v>463</v>
      </c>
      <c r="C416" s="10">
        <v>9</v>
      </c>
    </row>
    <row r="417" spans="2:3" s="61" customFormat="1" ht="18.75" customHeight="1" x14ac:dyDescent="0.25">
      <c r="B417" s="95" t="s">
        <v>732</v>
      </c>
      <c r="C417" s="10">
        <v>8</v>
      </c>
    </row>
    <row r="418" spans="2:3" s="61" customFormat="1" ht="18.75" customHeight="1" x14ac:dyDescent="0.25">
      <c r="B418" s="95" t="s">
        <v>613</v>
      </c>
      <c r="C418" s="10">
        <v>8</v>
      </c>
    </row>
    <row r="419" spans="2:3" s="61" customFormat="1" ht="18.75" customHeight="1" x14ac:dyDescent="0.25">
      <c r="B419" s="95" t="s">
        <v>973</v>
      </c>
      <c r="C419" s="10">
        <v>8</v>
      </c>
    </row>
    <row r="420" spans="2:3" s="61" customFormat="1" ht="18.75" customHeight="1" x14ac:dyDescent="0.25">
      <c r="B420" s="95" t="s">
        <v>654</v>
      </c>
      <c r="C420" s="10">
        <v>8</v>
      </c>
    </row>
    <row r="421" spans="2:3" s="61" customFormat="1" ht="18.75" customHeight="1" x14ac:dyDescent="0.25">
      <c r="B421" s="95" t="s">
        <v>648</v>
      </c>
      <c r="C421" s="10">
        <v>8</v>
      </c>
    </row>
    <row r="422" spans="2:3" s="61" customFormat="1" ht="18.75" customHeight="1" x14ac:dyDescent="0.25">
      <c r="B422" s="95" t="s">
        <v>605</v>
      </c>
      <c r="C422" s="10">
        <v>8</v>
      </c>
    </row>
    <row r="423" spans="2:3" s="61" customFormat="1" ht="18.75" customHeight="1" x14ac:dyDescent="0.25">
      <c r="B423" s="95" t="s">
        <v>819</v>
      </c>
      <c r="C423" s="10">
        <v>8</v>
      </c>
    </row>
    <row r="424" spans="2:3" s="61" customFormat="1" ht="18.75" customHeight="1" x14ac:dyDescent="0.25">
      <c r="B424" s="95" t="s">
        <v>728</v>
      </c>
      <c r="C424" s="10">
        <v>8</v>
      </c>
    </row>
    <row r="425" spans="2:3" s="61" customFormat="1" ht="18.75" customHeight="1" x14ac:dyDescent="0.25">
      <c r="B425" s="95" t="s">
        <v>796</v>
      </c>
      <c r="C425" s="10">
        <v>8</v>
      </c>
    </row>
    <row r="426" spans="2:3" s="61" customFormat="1" ht="18.75" customHeight="1" x14ac:dyDescent="0.25">
      <c r="B426" s="95" t="s">
        <v>512</v>
      </c>
      <c r="C426" s="10">
        <v>8</v>
      </c>
    </row>
    <row r="427" spans="2:3" s="61" customFormat="1" ht="18.75" customHeight="1" x14ac:dyDescent="0.25">
      <c r="B427" s="95" t="s">
        <v>660</v>
      </c>
      <c r="C427" s="10">
        <v>8</v>
      </c>
    </row>
    <row r="428" spans="2:3" s="61" customFormat="1" ht="18.75" customHeight="1" x14ac:dyDescent="0.25">
      <c r="B428" s="95" t="s">
        <v>492</v>
      </c>
      <c r="C428" s="10">
        <v>8</v>
      </c>
    </row>
    <row r="429" spans="2:3" s="61" customFormat="1" ht="18.75" customHeight="1" x14ac:dyDescent="0.25">
      <c r="B429" s="95" t="s">
        <v>159</v>
      </c>
      <c r="C429" s="10">
        <v>7</v>
      </c>
    </row>
    <row r="430" spans="2:3" s="61" customFormat="1" ht="18.75" customHeight="1" x14ac:dyDescent="0.25">
      <c r="B430" s="95" t="s">
        <v>579</v>
      </c>
      <c r="C430" s="10">
        <v>7</v>
      </c>
    </row>
    <row r="431" spans="2:3" s="61" customFormat="1" ht="18.75" customHeight="1" x14ac:dyDescent="0.25">
      <c r="B431" s="95" t="s">
        <v>614</v>
      </c>
      <c r="C431" s="10">
        <v>7</v>
      </c>
    </row>
    <row r="432" spans="2:3" s="61" customFormat="1" ht="18.75" customHeight="1" x14ac:dyDescent="0.25">
      <c r="B432" s="95" t="s">
        <v>351</v>
      </c>
      <c r="C432" s="10">
        <v>7</v>
      </c>
    </row>
    <row r="433" spans="2:3" s="61" customFormat="1" ht="18.75" customHeight="1" x14ac:dyDescent="0.25">
      <c r="B433" s="95" t="s">
        <v>441</v>
      </c>
      <c r="C433" s="10">
        <v>7</v>
      </c>
    </row>
    <row r="434" spans="2:3" s="61" customFormat="1" ht="18.75" customHeight="1" x14ac:dyDescent="0.25">
      <c r="B434" s="95" t="s">
        <v>650</v>
      </c>
      <c r="C434" s="10">
        <v>7</v>
      </c>
    </row>
    <row r="435" spans="2:3" s="61" customFormat="1" ht="18.75" customHeight="1" x14ac:dyDescent="0.25">
      <c r="B435" s="95" t="s">
        <v>899</v>
      </c>
      <c r="C435" s="10">
        <v>7</v>
      </c>
    </row>
    <row r="436" spans="2:3" s="61" customFormat="1" ht="18.75" customHeight="1" x14ac:dyDescent="0.25">
      <c r="B436" s="95" t="s">
        <v>922</v>
      </c>
      <c r="C436" s="10">
        <v>7</v>
      </c>
    </row>
    <row r="437" spans="2:3" s="61" customFormat="1" ht="18.75" customHeight="1" x14ac:dyDescent="0.25">
      <c r="B437" s="95" t="s">
        <v>540</v>
      </c>
      <c r="C437" s="10">
        <v>7</v>
      </c>
    </row>
    <row r="438" spans="2:3" s="61" customFormat="1" ht="18.75" customHeight="1" x14ac:dyDescent="0.25">
      <c r="B438" s="95" t="s">
        <v>407</v>
      </c>
      <c r="C438" s="10">
        <v>7</v>
      </c>
    </row>
    <row r="439" spans="2:3" s="61" customFormat="1" ht="18.75" customHeight="1" x14ac:dyDescent="0.25">
      <c r="B439" s="95" t="s">
        <v>818</v>
      </c>
      <c r="C439" s="10">
        <v>7</v>
      </c>
    </row>
    <row r="440" spans="2:3" s="61" customFormat="1" ht="18.75" customHeight="1" x14ac:dyDescent="0.25">
      <c r="B440" s="95" t="s">
        <v>826</v>
      </c>
      <c r="C440" s="10">
        <v>7</v>
      </c>
    </row>
    <row r="441" spans="2:3" s="61" customFormat="1" ht="18.75" customHeight="1" x14ac:dyDescent="0.25">
      <c r="B441" s="95" t="s">
        <v>465</v>
      </c>
      <c r="C441" s="10">
        <v>7</v>
      </c>
    </row>
    <row r="442" spans="2:3" s="61" customFormat="1" ht="18.75" customHeight="1" x14ac:dyDescent="0.25">
      <c r="B442" s="95" t="s">
        <v>675</v>
      </c>
      <c r="C442" s="10">
        <v>7</v>
      </c>
    </row>
    <row r="443" spans="2:3" s="61" customFormat="1" ht="18.75" customHeight="1" x14ac:dyDescent="0.25">
      <c r="B443" s="95" t="s">
        <v>556</v>
      </c>
      <c r="C443" s="10">
        <v>7</v>
      </c>
    </row>
    <row r="444" spans="2:3" s="61" customFormat="1" ht="18.75" customHeight="1" x14ac:dyDescent="0.25">
      <c r="B444" s="95" t="s">
        <v>644</v>
      </c>
      <c r="C444" s="10">
        <v>7</v>
      </c>
    </row>
    <row r="445" spans="2:3" s="61" customFormat="1" ht="18.75" customHeight="1" x14ac:dyDescent="0.25">
      <c r="B445" s="95" t="s">
        <v>542</v>
      </c>
      <c r="C445" s="10">
        <v>6</v>
      </c>
    </row>
    <row r="446" spans="2:3" s="61" customFormat="1" ht="18.75" customHeight="1" x14ac:dyDescent="0.25">
      <c r="B446" s="95" t="s">
        <v>601</v>
      </c>
      <c r="C446" s="10">
        <v>6</v>
      </c>
    </row>
    <row r="447" spans="2:3" s="61" customFormat="1" ht="18.75" customHeight="1" x14ac:dyDescent="0.25">
      <c r="B447" s="95" t="s">
        <v>798</v>
      </c>
      <c r="C447" s="10">
        <v>6</v>
      </c>
    </row>
    <row r="448" spans="2:3" s="61" customFormat="1" ht="18.75" customHeight="1" x14ac:dyDescent="0.25">
      <c r="B448" s="95" t="s">
        <v>461</v>
      </c>
      <c r="C448" s="10">
        <v>6</v>
      </c>
    </row>
    <row r="449" spans="2:3" s="61" customFormat="1" ht="18.75" customHeight="1" x14ac:dyDescent="0.25">
      <c r="B449" s="95" t="s">
        <v>746</v>
      </c>
      <c r="C449" s="10">
        <v>6</v>
      </c>
    </row>
    <row r="450" spans="2:3" s="61" customFormat="1" ht="18.75" customHeight="1" x14ac:dyDescent="0.25">
      <c r="B450" s="95" t="s">
        <v>381</v>
      </c>
      <c r="C450" s="10">
        <v>6</v>
      </c>
    </row>
    <row r="451" spans="2:3" s="61" customFormat="1" ht="18.75" customHeight="1" x14ac:dyDescent="0.25">
      <c r="B451" s="95" t="s">
        <v>846</v>
      </c>
      <c r="C451" s="10">
        <v>6</v>
      </c>
    </row>
    <row r="452" spans="2:3" s="61" customFormat="1" ht="18.75" customHeight="1" x14ac:dyDescent="0.25">
      <c r="B452" s="95" t="s">
        <v>531</v>
      </c>
      <c r="C452" s="10">
        <v>6</v>
      </c>
    </row>
    <row r="453" spans="2:3" s="61" customFormat="1" ht="18.75" customHeight="1" x14ac:dyDescent="0.25">
      <c r="B453" s="95" t="s">
        <v>554</v>
      </c>
      <c r="C453" s="10">
        <v>6</v>
      </c>
    </row>
    <row r="454" spans="2:3" s="61" customFormat="1" ht="18.75" customHeight="1" x14ac:dyDescent="0.25">
      <c r="B454" s="95" t="s">
        <v>617</v>
      </c>
      <c r="C454" s="10">
        <v>6</v>
      </c>
    </row>
    <row r="455" spans="2:3" s="61" customFormat="1" ht="18.75" customHeight="1" x14ac:dyDescent="0.25">
      <c r="B455" s="95" t="s">
        <v>656</v>
      </c>
      <c r="C455" s="10">
        <v>6</v>
      </c>
    </row>
    <row r="456" spans="2:3" s="61" customFormat="1" ht="18.75" customHeight="1" x14ac:dyDescent="0.25">
      <c r="B456" s="95" t="s">
        <v>974</v>
      </c>
      <c r="C456" s="10">
        <v>5</v>
      </c>
    </row>
    <row r="457" spans="2:3" s="61" customFormat="1" ht="18.75" customHeight="1" x14ac:dyDescent="0.25">
      <c r="B457" s="95" t="s">
        <v>399</v>
      </c>
      <c r="C457" s="10">
        <v>5</v>
      </c>
    </row>
    <row r="458" spans="2:3" s="61" customFormat="1" ht="18.75" customHeight="1" x14ac:dyDescent="0.25">
      <c r="B458" s="95" t="s">
        <v>477</v>
      </c>
      <c r="C458" s="10">
        <v>5</v>
      </c>
    </row>
    <row r="459" spans="2:3" s="61" customFormat="1" ht="18.75" customHeight="1" x14ac:dyDescent="0.25">
      <c r="B459" s="95" t="s">
        <v>698</v>
      </c>
      <c r="C459" s="10">
        <v>5</v>
      </c>
    </row>
    <row r="460" spans="2:3" s="61" customFormat="1" ht="18.75" customHeight="1" x14ac:dyDescent="0.25">
      <c r="B460" s="95" t="s">
        <v>568</v>
      </c>
      <c r="C460" s="10">
        <v>5</v>
      </c>
    </row>
    <row r="461" spans="2:3" s="61" customFormat="1" ht="18.75" customHeight="1" x14ac:dyDescent="0.25">
      <c r="B461" s="95" t="s">
        <v>507</v>
      </c>
      <c r="C461" s="10">
        <v>5</v>
      </c>
    </row>
    <row r="462" spans="2:3" s="61" customFormat="1" ht="18.75" customHeight="1" x14ac:dyDescent="0.25">
      <c r="B462" s="95" t="s">
        <v>666</v>
      </c>
      <c r="C462" s="10">
        <v>5</v>
      </c>
    </row>
    <row r="463" spans="2:3" s="61" customFormat="1" ht="18.75" customHeight="1" x14ac:dyDescent="0.25">
      <c r="B463" s="95" t="s">
        <v>637</v>
      </c>
      <c r="C463" s="10">
        <v>5</v>
      </c>
    </row>
    <row r="464" spans="2:3" s="61" customFormat="1" ht="18.75" customHeight="1" x14ac:dyDescent="0.25">
      <c r="B464" s="95" t="s">
        <v>591</v>
      </c>
      <c r="C464" s="10">
        <v>5</v>
      </c>
    </row>
    <row r="465" spans="2:3" s="61" customFormat="1" ht="18.75" customHeight="1" x14ac:dyDescent="0.25">
      <c r="B465" s="95" t="s">
        <v>659</v>
      </c>
      <c r="C465" s="10">
        <v>5</v>
      </c>
    </row>
    <row r="466" spans="2:3" s="61" customFormat="1" ht="18.75" customHeight="1" x14ac:dyDescent="0.25">
      <c r="B466" s="95" t="s">
        <v>635</v>
      </c>
      <c r="C466" s="10">
        <v>5</v>
      </c>
    </row>
    <row r="467" spans="2:3" s="61" customFormat="1" ht="18.75" customHeight="1" x14ac:dyDescent="0.25">
      <c r="B467" s="95" t="s">
        <v>623</v>
      </c>
      <c r="C467" s="10">
        <v>5</v>
      </c>
    </row>
    <row r="468" spans="2:3" s="61" customFormat="1" ht="18.75" customHeight="1" x14ac:dyDescent="0.25">
      <c r="B468" s="95" t="s">
        <v>565</v>
      </c>
      <c r="C468" s="10">
        <v>5</v>
      </c>
    </row>
    <row r="469" spans="2:3" s="61" customFormat="1" ht="18.75" customHeight="1" x14ac:dyDescent="0.25">
      <c r="B469" s="95" t="s">
        <v>626</v>
      </c>
      <c r="C469" s="10">
        <v>5</v>
      </c>
    </row>
    <row r="470" spans="2:3" s="61" customFormat="1" ht="18.75" customHeight="1" x14ac:dyDescent="0.25">
      <c r="B470" s="95" t="s">
        <v>404</v>
      </c>
      <c r="C470" s="10">
        <v>5</v>
      </c>
    </row>
    <row r="471" spans="2:3" s="61" customFormat="1" ht="18.75" customHeight="1" x14ac:dyDescent="0.25">
      <c r="B471" s="95" t="s">
        <v>612</v>
      </c>
      <c r="C471" s="10">
        <v>5</v>
      </c>
    </row>
    <row r="472" spans="2:3" s="61" customFormat="1" ht="18.75" customHeight="1" x14ac:dyDescent="0.25">
      <c r="B472" s="95" t="s">
        <v>567</v>
      </c>
      <c r="C472" s="10">
        <v>5</v>
      </c>
    </row>
    <row r="473" spans="2:3" s="61" customFormat="1" ht="18.75" customHeight="1" x14ac:dyDescent="0.25">
      <c r="B473" s="95" t="s">
        <v>820</v>
      </c>
      <c r="C473" s="10">
        <v>5</v>
      </c>
    </row>
    <row r="474" spans="2:3" s="61" customFormat="1" ht="18.75" customHeight="1" x14ac:dyDescent="0.25">
      <c r="B474" s="95" t="s">
        <v>320</v>
      </c>
      <c r="C474" s="10">
        <v>5</v>
      </c>
    </row>
    <row r="475" spans="2:3" s="61" customFormat="1" ht="18.75" customHeight="1" x14ac:dyDescent="0.25">
      <c r="B475" s="95" t="s">
        <v>590</v>
      </c>
      <c r="C475" s="10">
        <v>4</v>
      </c>
    </row>
    <row r="476" spans="2:3" s="61" customFormat="1" ht="18.75" customHeight="1" x14ac:dyDescent="0.25">
      <c r="B476" s="95" t="s">
        <v>1049</v>
      </c>
      <c r="C476" s="10">
        <v>4</v>
      </c>
    </row>
    <row r="477" spans="2:3" s="61" customFormat="1" ht="18.75" customHeight="1" x14ac:dyDescent="0.25">
      <c r="B477" s="95" t="s">
        <v>737</v>
      </c>
      <c r="C477" s="10">
        <v>4</v>
      </c>
    </row>
    <row r="478" spans="2:3" s="61" customFormat="1" ht="18.75" customHeight="1" x14ac:dyDescent="0.25">
      <c r="B478" s="95" t="s">
        <v>862</v>
      </c>
      <c r="C478" s="10">
        <v>4</v>
      </c>
    </row>
    <row r="479" spans="2:3" s="61" customFormat="1" ht="18.75" customHeight="1" x14ac:dyDescent="0.25">
      <c r="B479" s="95" t="s">
        <v>683</v>
      </c>
      <c r="C479" s="10">
        <v>4</v>
      </c>
    </row>
    <row r="480" spans="2:3" s="61" customFormat="1" ht="18.75" customHeight="1" x14ac:dyDescent="0.25">
      <c r="B480" s="95" t="s">
        <v>847</v>
      </c>
      <c r="C480" s="10">
        <v>4</v>
      </c>
    </row>
    <row r="481" spans="2:3" s="61" customFormat="1" ht="18.75" customHeight="1" x14ac:dyDescent="0.25">
      <c r="B481" s="95" t="s">
        <v>823</v>
      </c>
      <c r="C481" s="10">
        <v>4</v>
      </c>
    </row>
    <row r="482" spans="2:3" s="61" customFormat="1" ht="18.75" customHeight="1" x14ac:dyDescent="0.25">
      <c r="B482" s="95" t="s">
        <v>400</v>
      </c>
      <c r="C482" s="10">
        <v>4</v>
      </c>
    </row>
    <row r="483" spans="2:3" s="61" customFormat="1" ht="18.75" customHeight="1" x14ac:dyDescent="0.25">
      <c r="B483" s="95" t="s">
        <v>616</v>
      </c>
      <c r="C483" s="10">
        <v>4</v>
      </c>
    </row>
    <row r="484" spans="2:3" s="61" customFormat="1" ht="18.75" customHeight="1" x14ac:dyDescent="0.25">
      <c r="B484" s="95" t="s">
        <v>643</v>
      </c>
      <c r="C484" s="10">
        <v>4</v>
      </c>
    </row>
    <row r="485" spans="2:3" s="61" customFormat="1" ht="18.75" customHeight="1" x14ac:dyDescent="0.25">
      <c r="B485" s="95" t="s">
        <v>310</v>
      </c>
      <c r="C485" s="10">
        <v>4</v>
      </c>
    </row>
    <row r="486" spans="2:3" s="61" customFormat="1" ht="18.75" customHeight="1" x14ac:dyDescent="0.25">
      <c r="B486" s="95" t="s">
        <v>585</v>
      </c>
      <c r="C486" s="10">
        <v>4</v>
      </c>
    </row>
    <row r="487" spans="2:3" s="61" customFormat="1" ht="18.75" customHeight="1" x14ac:dyDescent="0.25">
      <c r="B487" s="95" t="s">
        <v>569</v>
      </c>
      <c r="C487" s="10">
        <v>4</v>
      </c>
    </row>
    <row r="488" spans="2:3" s="61" customFormat="1" ht="18.75" customHeight="1" x14ac:dyDescent="0.25">
      <c r="B488" s="95" t="s">
        <v>978</v>
      </c>
      <c r="C488" s="10">
        <v>4</v>
      </c>
    </row>
    <row r="489" spans="2:3" s="61" customFormat="1" ht="18.75" customHeight="1" x14ac:dyDescent="0.25">
      <c r="B489" s="95" t="s">
        <v>629</v>
      </c>
      <c r="C489" s="10">
        <v>4</v>
      </c>
    </row>
    <row r="490" spans="2:3" s="61" customFormat="1" ht="18.75" customHeight="1" x14ac:dyDescent="0.25">
      <c r="B490" s="95" t="s">
        <v>1119</v>
      </c>
      <c r="C490" s="10">
        <v>4</v>
      </c>
    </row>
    <row r="491" spans="2:3" s="61" customFormat="1" ht="18.75" customHeight="1" x14ac:dyDescent="0.25">
      <c r="B491" s="95" t="s">
        <v>975</v>
      </c>
      <c r="C491" s="10">
        <v>4</v>
      </c>
    </row>
    <row r="492" spans="2:3" s="61" customFormat="1" ht="18.75" customHeight="1" x14ac:dyDescent="0.25">
      <c r="B492" s="95" t="s">
        <v>115</v>
      </c>
      <c r="C492" s="10">
        <v>4</v>
      </c>
    </row>
    <row r="493" spans="2:3" s="61" customFormat="1" ht="18.75" customHeight="1" x14ac:dyDescent="0.25">
      <c r="B493" s="95" t="s">
        <v>363</v>
      </c>
      <c r="C493" s="10">
        <v>4</v>
      </c>
    </row>
    <row r="494" spans="2:3" s="61" customFormat="1" ht="18.75" customHeight="1" x14ac:dyDescent="0.25">
      <c r="B494" s="95" t="s">
        <v>803</v>
      </c>
      <c r="C494" s="10">
        <v>4</v>
      </c>
    </row>
    <row r="495" spans="2:3" s="61" customFormat="1" ht="18.75" customHeight="1" x14ac:dyDescent="0.25">
      <c r="B495" s="95" t="s">
        <v>589</v>
      </c>
      <c r="C495" s="10">
        <v>4</v>
      </c>
    </row>
    <row r="496" spans="2:3" s="61" customFormat="1" ht="18.75" customHeight="1" x14ac:dyDescent="0.25">
      <c r="B496" s="95" t="s">
        <v>885</v>
      </c>
      <c r="C496" s="10">
        <v>4</v>
      </c>
    </row>
    <row r="497" spans="2:3" s="61" customFormat="1" ht="18.75" customHeight="1" x14ac:dyDescent="0.25">
      <c r="B497" s="95" t="s">
        <v>527</v>
      </c>
      <c r="C497" s="10">
        <v>4</v>
      </c>
    </row>
    <row r="498" spans="2:3" s="61" customFormat="1" ht="18.75" customHeight="1" x14ac:dyDescent="0.25">
      <c r="B498" s="95" t="s">
        <v>459</v>
      </c>
      <c r="C498" s="10">
        <v>4</v>
      </c>
    </row>
    <row r="499" spans="2:3" s="61" customFormat="1" ht="18.75" customHeight="1" x14ac:dyDescent="0.25">
      <c r="B499" s="95" t="s">
        <v>682</v>
      </c>
      <c r="C499" s="10">
        <v>4</v>
      </c>
    </row>
    <row r="500" spans="2:3" s="61" customFormat="1" ht="18.75" customHeight="1" x14ac:dyDescent="0.25">
      <c r="B500" s="95" t="s">
        <v>555</v>
      </c>
      <c r="C500" s="10">
        <v>3</v>
      </c>
    </row>
    <row r="501" spans="2:3" s="61" customFormat="1" ht="18.75" customHeight="1" x14ac:dyDescent="0.25">
      <c r="B501" s="95" t="s">
        <v>976</v>
      </c>
      <c r="C501" s="10">
        <v>3</v>
      </c>
    </row>
    <row r="502" spans="2:3" s="61" customFormat="1" ht="18.75" customHeight="1" x14ac:dyDescent="0.25">
      <c r="B502" s="95" t="s">
        <v>378</v>
      </c>
      <c r="C502" s="10">
        <v>3</v>
      </c>
    </row>
    <row r="503" spans="2:3" s="61" customFormat="1" ht="18.75" customHeight="1" x14ac:dyDescent="0.25">
      <c r="B503" s="95" t="s">
        <v>628</v>
      </c>
      <c r="C503" s="10">
        <v>3</v>
      </c>
    </row>
    <row r="504" spans="2:3" s="61" customFormat="1" ht="18.75" customHeight="1" x14ac:dyDescent="0.25">
      <c r="B504" s="95" t="s">
        <v>488</v>
      </c>
      <c r="C504" s="10">
        <v>3</v>
      </c>
    </row>
    <row r="505" spans="2:3" s="61" customFormat="1" ht="18.75" customHeight="1" x14ac:dyDescent="0.25">
      <c r="B505" s="95" t="s">
        <v>582</v>
      </c>
      <c r="C505" s="10">
        <v>3</v>
      </c>
    </row>
    <row r="506" spans="2:3" s="61" customFormat="1" ht="18.75" customHeight="1" x14ac:dyDescent="0.25">
      <c r="B506" s="95" t="s">
        <v>1120</v>
      </c>
      <c r="C506" s="10">
        <v>3</v>
      </c>
    </row>
    <row r="507" spans="2:3" s="61" customFormat="1" ht="18.75" customHeight="1" x14ac:dyDescent="0.25">
      <c r="B507" s="95" t="s">
        <v>674</v>
      </c>
      <c r="C507" s="10">
        <v>3</v>
      </c>
    </row>
    <row r="508" spans="2:3" s="61" customFormat="1" ht="18.75" customHeight="1" x14ac:dyDescent="0.25">
      <c r="B508" s="95" t="s">
        <v>514</v>
      </c>
      <c r="C508" s="10">
        <v>3</v>
      </c>
    </row>
    <row r="509" spans="2:3" s="61" customFormat="1" ht="18.75" customHeight="1" x14ac:dyDescent="0.25">
      <c r="B509" s="95" t="s">
        <v>387</v>
      </c>
      <c r="C509" s="10">
        <v>3</v>
      </c>
    </row>
    <row r="510" spans="2:3" s="61" customFormat="1" ht="18.75" customHeight="1" x14ac:dyDescent="0.25">
      <c r="B510" s="95" t="s">
        <v>473</v>
      </c>
      <c r="C510" s="10">
        <v>3</v>
      </c>
    </row>
    <row r="511" spans="2:3" s="61" customFormat="1" ht="18.75" customHeight="1" x14ac:dyDescent="0.25">
      <c r="B511" s="95" t="s">
        <v>804</v>
      </c>
      <c r="C511" s="10">
        <v>3</v>
      </c>
    </row>
    <row r="512" spans="2:3" s="61" customFormat="1" ht="18.75" customHeight="1" x14ac:dyDescent="0.25">
      <c r="B512" s="95" t="s">
        <v>702</v>
      </c>
      <c r="C512" s="10">
        <v>3</v>
      </c>
    </row>
    <row r="513" spans="2:3" s="61" customFormat="1" ht="18.75" customHeight="1" x14ac:dyDescent="0.25">
      <c r="B513" s="95" t="s">
        <v>688</v>
      </c>
      <c r="C513" s="10">
        <v>3</v>
      </c>
    </row>
    <row r="514" spans="2:3" s="61" customFormat="1" ht="18.75" customHeight="1" x14ac:dyDescent="0.25">
      <c r="B514" s="95" t="s">
        <v>364</v>
      </c>
      <c r="C514" s="10">
        <v>3</v>
      </c>
    </row>
    <row r="515" spans="2:3" s="61" customFormat="1" ht="18.75" customHeight="1" x14ac:dyDescent="0.25">
      <c r="B515" s="95" t="s">
        <v>753</v>
      </c>
      <c r="C515" s="10">
        <v>3</v>
      </c>
    </row>
    <row r="516" spans="2:3" s="61" customFormat="1" ht="18.75" customHeight="1" x14ac:dyDescent="0.25">
      <c r="B516" s="95" t="s">
        <v>696</v>
      </c>
      <c r="C516" s="10">
        <v>3</v>
      </c>
    </row>
    <row r="517" spans="2:3" s="61" customFormat="1" ht="18.75" customHeight="1" x14ac:dyDescent="0.25">
      <c r="B517" s="95" t="s">
        <v>1050</v>
      </c>
      <c r="C517" s="10">
        <v>3</v>
      </c>
    </row>
    <row r="518" spans="2:3" s="61" customFormat="1" ht="18.75" customHeight="1" x14ac:dyDescent="0.25">
      <c r="B518" s="95" t="s">
        <v>528</v>
      </c>
      <c r="C518" s="10">
        <v>3</v>
      </c>
    </row>
    <row r="519" spans="2:3" s="61" customFormat="1" ht="18.75" customHeight="1" x14ac:dyDescent="0.25">
      <c r="B519" s="95" t="s">
        <v>388</v>
      </c>
      <c r="C519" s="10">
        <v>2</v>
      </c>
    </row>
    <row r="520" spans="2:3" s="61" customFormat="1" ht="18.75" customHeight="1" x14ac:dyDescent="0.25">
      <c r="B520" s="95" t="s">
        <v>559</v>
      </c>
      <c r="C520" s="10">
        <v>2</v>
      </c>
    </row>
    <row r="521" spans="2:3" s="61" customFormat="1" ht="18.75" customHeight="1" x14ac:dyDescent="0.25">
      <c r="B521" s="95" t="s">
        <v>1051</v>
      </c>
      <c r="C521" s="10">
        <v>2</v>
      </c>
    </row>
    <row r="522" spans="2:3" s="61" customFormat="1" ht="18.75" customHeight="1" x14ac:dyDescent="0.25">
      <c r="B522" s="95" t="s">
        <v>597</v>
      </c>
      <c r="C522" s="10">
        <v>2</v>
      </c>
    </row>
    <row r="523" spans="2:3" s="61" customFormat="1" ht="18.75" customHeight="1" x14ac:dyDescent="0.25">
      <c r="B523" s="95" t="s">
        <v>849</v>
      </c>
      <c r="C523" s="10">
        <v>2</v>
      </c>
    </row>
    <row r="524" spans="2:3" s="61" customFormat="1" ht="18.75" customHeight="1" x14ac:dyDescent="0.25">
      <c r="B524" s="95" t="s">
        <v>578</v>
      </c>
      <c r="C524" s="10">
        <v>2</v>
      </c>
    </row>
    <row r="525" spans="2:3" s="61" customFormat="1" ht="18.75" customHeight="1" x14ac:dyDescent="0.25">
      <c r="B525" s="95" t="s">
        <v>1053</v>
      </c>
      <c r="C525" s="10">
        <v>2</v>
      </c>
    </row>
    <row r="526" spans="2:3" s="61" customFormat="1" ht="18.75" customHeight="1" x14ac:dyDescent="0.25">
      <c r="B526" s="95" t="s">
        <v>133</v>
      </c>
      <c r="C526" s="10">
        <v>2</v>
      </c>
    </row>
    <row r="527" spans="2:3" s="61" customFormat="1" ht="18.75" customHeight="1" x14ac:dyDescent="0.25">
      <c r="B527" s="95" t="s">
        <v>600</v>
      </c>
      <c r="C527" s="10">
        <v>2</v>
      </c>
    </row>
    <row r="528" spans="2:3" s="61" customFormat="1" ht="18.75" customHeight="1" x14ac:dyDescent="0.25">
      <c r="B528" s="95" t="s">
        <v>1052</v>
      </c>
      <c r="C528" s="10">
        <v>2</v>
      </c>
    </row>
    <row r="529" spans="2:3" s="61" customFormat="1" ht="18.75" customHeight="1" x14ac:dyDescent="0.25">
      <c r="B529" s="95" t="s">
        <v>816</v>
      </c>
      <c r="C529" s="10">
        <v>2</v>
      </c>
    </row>
    <row r="530" spans="2:3" s="61" customFormat="1" ht="18.75" customHeight="1" x14ac:dyDescent="0.25">
      <c r="B530" s="95" t="s">
        <v>549</v>
      </c>
      <c r="C530" s="10">
        <v>2</v>
      </c>
    </row>
    <row r="531" spans="2:3" s="61" customFormat="1" ht="18.75" customHeight="1" x14ac:dyDescent="0.25">
      <c r="B531" s="95" t="s">
        <v>566</v>
      </c>
      <c r="C531" s="10">
        <v>2</v>
      </c>
    </row>
    <row r="532" spans="2:3" s="61" customFormat="1" ht="18.75" customHeight="1" x14ac:dyDescent="0.25">
      <c r="B532" s="95" t="s">
        <v>669</v>
      </c>
      <c r="C532" s="10">
        <v>2</v>
      </c>
    </row>
    <row r="533" spans="2:3" s="61" customFormat="1" ht="18.75" customHeight="1" x14ac:dyDescent="0.25">
      <c r="B533" s="95" t="s">
        <v>663</v>
      </c>
      <c r="C533" s="10">
        <v>2</v>
      </c>
    </row>
    <row r="534" spans="2:3" s="61" customFormat="1" ht="18.75" customHeight="1" x14ac:dyDescent="0.25">
      <c r="B534" s="95" t="s">
        <v>706</v>
      </c>
      <c r="C534" s="10">
        <v>2</v>
      </c>
    </row>
    <row r="535" spans="2:3" s="61" customFormat="1" ht="18.75" customHeight="1" x14ac:dyDescent="0.25">
      <c r="B535" s="95" t="s">
        <v>563</v>
      </c>
      <c r="C535" s="10">
        <v>2</v>
      </c>
    </row>
    <row r="536" spans="2:3" s="61" customFormat="1" ht="18.75" customHeight="1" x14ac:dyDescent="0.25">
      <c r="B536" s="95" t="s">
        <v>88</v>
      </c>
      <c r="C536" s="10">
        <v>2</v>
      </c>
    </row>
    <row r="537" spans="2:3" s="61" customFormat="1" ht="18.75" customHeight="1" x14ac:dyDescent="0.25">
      <c r="B537" s="95" t="s">
        <v>887</v>
      </c>
      <c r="C537" s="10">
        <v>2</v>
      </c>
    </row>
    <row r="538" spans="2:3" s="61" customFormat="1" ht="18.75" customHeight="1" x14ac:dyDescent="0.25">
      <c r="B538" s="95" t="s">
        <v>977</v>
      </c>
      <c r="C538" s="10">
        <v>2</v>
      </c>
    </row>
    <row r="539" spans="2:3" s="61" customFormat="1" ht="18.75" customHeight="1" x14ac:dyDescent="0.25">
      <c r="B539" s="95" t="s">
        <v>875</v>
      </c>
      <c r="C539" s="10">
        <v>2</v>
      </c>
    </row>
    <row r="540" spans="2:3" s="61" customFormat="1" ht="18.75" customHeight="1" x14ac:dyDescent="0.25">
      <c r="B540" s="95" t="s">
        <v>366</v>
      </c>
      <c r="C540" s="10">
        <v>2</v>
      </c>
    </row>
    <row r="541" spans="2:3" s="61" customFormat="1" ht="18.75" customHeight="1" x14ac:dyDescent="0.25">
      <c r="B541" s="95" t="s">
        <v>642</v>
      </c>
      <c r="C541" s="10">
        <v>2</v>
      </c>
    </row>
    <row r="542" spans="2:3" s="61" customFormat="1" ht="18.75" customHeight="1" x14ac:dyDescent="0.25">
      <c r="B542" s="95" t="s">
        <v>606</v>
      </c>
      <c r="C542" s="10">
        <v>2</v>
      </c>
    </row>
    <row r="543" spans="2:3" s="61" customFormat="1" ht="18.75" customHeight="1" x14ac:dyDescent="0.25">
      <c r="B543" s="95" t="s">
        <v>457</v>
      </c>
      <c r="C543" s="10">
        <v>2</v>
      </c>
    </row>
    <row r="544" spans="2:3" s="61" customFormat="1" ht="18.75" customHeight="1" x14ac:dyDescent="0.25">
      <c r="B544" s="95" t="s">
        <v>198</v>
      </c>
      <c r="C544" s="10">
        <v>2</v>
      </c>
    </row>
    <row r="545" spans="2:3" s="61" customFormat="1" ht="18.75" customHeight="1" x14ac:dyDescent="0.25">
      <c r="B545" s="95" t="s">
        <v>308</v>
      </c>
      <c r="C545" s="10">
        <v>2</v>
      </c>
    </row>
    <row r="546" spans="2:3" s="61" customFormat="1" ht="18.75" customHeight="1" x14ac:dyDescent="0.25">
      <c r="B546" s="95" t="s">
        <v>652</v>
      </c>
      <c r="C546" s="10">
        <v>2</v>
      </c>
    </row>
    <row r="547" spans="2:3" s="61" customFormat="1" ht="18.75" customHeight="1" x14ac:dyDescent="0.25">
      <c r="B547" s="95" t="s">
        <v>649</v>
      </c>
      <c r="C547" s="10">
        <v>2</v>
      </c>
    </row>
    <row r="548" spans="2:3" s="61" customFormat="1" ht="18.75" customHeight="1" x14ac:dyDescent="0.25">
      <c r="B548" s="95" t="s">
        <v>714</v>
      </c>
      <c r="C548" s="10">
        <v>2</v>
      </c>
    </row>
    <row r="549" spans="2:3" s="61" customFormat="1" ht="18.75" customHeight="1" x14ac:dyDescent="0.25">
      <c r="B549" s="95" t="s">
        <v>467</v>
      </c>
      <c r="C549" s="10">
        <v>2</v>
      </c>
    </row>
    <row r="550" spans="2:3" s="61" customFormat="1" ht="18.75" customHeight="1" x14ac:dyDescent="0.25">
      <c r="B550" s="95" t="s">
        <v>641</v>
      </c>
      <c r="C550" s="10">
        <v>2</v>
      </c>
    </row>
    <row r="551" spans="2:3" s="61" customFormat="1" ht="18.75" customHeight="1" x14ac:dyDescent="0.25">
      <c r="B551" s="95" t="s">
        <v>424</v>
      </c>
      <c r="C551" s="10">
        <v>2</v>
      </c>
    </row>
    <row r="552" spans="2:3" s="61" customFormat="1" ht="18.75" customHeight="1" x14ac:dyDescent="0.25">
      <c r="B552" s="95" t="s">
        <v>933</v>
      </c>
      <c r="C552" s="10">
        <v>2</v>
      </c>
    </row>
    <row r="553" spans="2:3" s="61" customFormat="1" ht="18.75" customHeight="1" x14ac:dyDescent="0.25">
      <c r="B553" s="95" t="s">
        <v>699</v>
      </c>
      <c r="C553" s="10">
        <v>2</v>
      </c>
    </row>
    <row r="554" spans="2:3" s="61" customFormat="1" ht="18.75" customHeight="1" x14ac:dyDescent="0.25">
      <c r="B554" s="95" t="s">
        <v>679</v>
      </c>
      <c r="C554" s="10">
        <v>2</v>
      </c>
    </row>
    <row r="555" spans="2:3" s="61" customFormat="1" ht="18.75" customHeight="1" x14ac:dyDescent="0.25">
      <c r="B555" s="95" t="s">
        <v>745</v>
      </c>
      <c r="C555" s="10">
        <v>2</v>
      </c>
    </row>
    <row r="556" spans="2:3" s="61" customFormat="1" ht="18.75" customHeight="1" x14ac:dyDescent="0.25">
      <c r="B556" s="95" t="s">
        <v>661</v>
      </c>
      <c r="C556" s="10">
        <v>2</v>
      </c>
    </row>
    <row r="557" spans="2:3" s="61" customFormat="1" ht="18.75" customHeight="1" x14ac:dyDescent="0.25">
      <c r="B557" s="95" t="s">
        <v>447</v>
      </c>
      <c r="C557" s="10">
        <v>2</v>
      </c>
    </row>
    <row r="558" spans="2:3" s="61" customFormat="1" ht="18.75" customHeight="1" x14ac:dyDescent="0.25">
      <c r="B558" s="95" t="s">
        <v>815</v>
      </c>
      <c r="C558" s="10">
        <v>2</v>
      </c>
    </row>
    <row r="559" spans="2:3" s="61" customFormat="1" ht="18.75" customHeight="1" x14ac:dyDescent="0.25">
      <c r="B559" s="95" t="s">
        <v>802</v>
      </c>
      <c r="C559" s="10">
        <v>2</v>
      </c>
    </row>
    <row r="560" spans="2:3" s="61" customFormat="1" ht="18.75" customHeight="1" x14ac:dyDescent="0.25">
      <c r="B560" s="95" t="s">
        <v>834</v>
      </c>
      <c r="C560" s="10">
        <v>2</v>
      </c>
    </row>
    <row r="561" spans="2:3" s="61" customFormat="1" ht="18.75" customHeight="1" x14ac:dyDescent="0.25">
      <c r="B561" s="95" t="s">
        <v>553</v>
      </c>
      <c r="C561" s="10">
        <v>2</v>
      </c>
    </row>
    <row r="562" spans="2:3" s="61" customFormat="1" ht="18.75" customHeight="1" x14ac:dyDescent="0.25">
      <c r="B562" s="95" t="s">
        <v>67</v>
      </c>
      <c r="C562" s="10">
        <v>2</v>
      </c>
    </row>
    <row r="563" spans="2:3" s="61" customFormat="1" ht="18.75" customHeight="1" x14ac:dyDescent="0.25">
      <c r="B563" s="95" t="s">
        <v>668</v>
      </c>
      <c r="C563" s="10">
        <v>2</v>
      </c>
    </row>
    <row r="564" spans="2:3" s="61" customFormat="1" ht="18.75" customHeight="1" x14ac:dyDescent="0.25">
      <c r="B564" s="95" t="s">
        <v>57</v>
      </c>
      <c r="C564" s="10">
        <v>2</v>
      </c>
    </row>
    <row r="565" spans="2:3" s="61" customFormat="1" ht="18.75" customHeight="1" x14ac:dyDescent="0.25">
      <c r="B565" s="95" t="s">
        <v>681</v>
      </c>
      <c r="C565" s="10">
        <v>2</v>
      </c>
    </row>
    <row r="566" spans="2:3" s="61" customFormat="1" ht="18.75" customHeight="1" x14ac:dyDescent="0.25">
      <c r="B566" s="95" t="s">
        <v>689</v>
      </c>
      <c r="C566" s="10">
        <v>2</v>
      </c>
    </row>
    <row r="567" spans="2:3" s="61" customFormat="1" ht="18.75" customHeight="1" x14ac:dyDescent="0.25">
      <c r="B567" s="95" t="s">
        <v>1054</v>
      </c>
      <c r="C567" s="10">
        <v>2</v>
      </c>
    </row>
    <row r="568" spans="2:3" s="61" customFormat="1" ht="18.75" customHeight="1" x14ac:dyDescent="0.25">
      <c r="B568" s="95" t="s">
        <v>380</v>
      </c>
      <c r="C568" s="10">
        <v>2</v>
      </c>
    </row>
    <row r="569" spans="2:3" s="61" customFormat="1" ht="18.75" customHeight="1" x14ac:dyDescent="0.25">
      <c r="B569" s="95" t="s">
        <v>594</v>
      </c>
      <c r="C569" s="10">
        <v>2</v>
      </c>
    </row>
    <row r="570" spans="2:3" s="61" customFormat="1" ht="18.75" customHeight="1" x14ac:dyDescent="0.25">
      <c r="B570" s="95" t="s">
        <v>610</v>
      </c>
      <c r="C570" s="10">
        <v>2</v>
      </c>
    </row>
    <row r="571" spans="2:3" s="61" customFormat="1" ht="18.75" customHeight="1" x14ac:dyDescent="0.25">
      <c r="B571" s="95" t="s">
        <v>536</v>
      </c>
      <c r="C571" s="10">
        <v>2</v>
      </c>
    </row>
    <row r="572" spans="2:3" s="61" customFormat="1" ht="18.75" customHeight="1" x14ac:dyDescent="0.25">
      <c r="B572" s="95" t="s">
        <v>640</v>
      </c>
      <c r="C572" s="10">
        <v>1</v>
      </c>
    </row>
    <row r="573" spans="2:3" s="61" customFormat="1" ht="18.75" customHeight="1" x14ac:dyDescent="0.25">
      <c r="B573" s="95" t="s">
        <v>657</v>
      </c>
      <c r="C573" s="10">
        <v>1</v>
      </c>
    </row>
    <row r="574" spans="2:3" s="61" customFormat="1" ht="18.75" customHeight="1" x14ac:dyDescent="0.25">
      <c r="B574" s="95" t="s">
        <v>665</v>
      </c>
      <c r="C574" s="10">
        <v>1</v>
      </c>
    </row>
    <row r="575" spans="2:3" s="61" customFormat="1" ht="18.75" customHeight="1" x14ac:dyDescent="0.25">
      <c r="B575" s="95" t="s">
        <v>1055</v>
      </c>
      <c r="C575" s="10">
        <v>1</v>
      </c>
    </row>
    <row r="576" spans="2:3" s="61" customFormat="1" ht="18.75" customHeight="1" x14ac:dyDescent="0.25">
      <c r="B576" s="95" t="s">
        <v>299</v>
      </c>
      <c r="C576" s="10">
        <v>1</v>
      </c>
    </row>
    <row r="577" spans="2:3" s="61" customFormat="1" ht="18.75" customHeight="1" x14ac:dyDescent="0.25">
      <c r="B577" s="95" t="s">
        <v>731</v>
      </c>
      <c r="C577" s="10">
        <v>1</v>
      </c>
    </row>
    <row r="578" spans="2:3" s="61" customFormat="1" ht="18.75" customHeight="1" x14ac:dyDescent="0.25">
      <c r="B578" s="95" t="s">
        <v>980</v>
      </c>
      <c r="C578" s="10">
        <v>1</v>
      </c>
    </row>
    <row r="579" spans="2:3" s="61" customFormat="1" ht="18.75" customHeight="1" x14ac:dyDescent="0.25">
      <c r="B579" s="95" t="s">
        <v>676</v>
      </c>
      <c r="C579" s="10">
        <v>1</v>
      </c>
    </row>
    <row r="580" spans="2:3" s="61" customFormat="1" ht="18.75" customHeight="1" x14ac:dyDescent="0.25">
      <c r="B580" s="95" t="s">
        <v>639</v>
      </c>
      <c r="C580" s="10">
        <v>1</v>
      </c>
    </row>
    <row r="581" spans="2:3" s="61" customFormat="1" ht="18.75" customHeight="1" x14ac:dyDescent="0.25">
      <c r="B581" s="95" t="s">
        <v>646</v>
      </c>
      <c r="C581" s="10">
        <v>1</v>
      </c>
    </row>
    <row r="582" spans="2:3" s="61" customFormat="1" ht="18.75" customHeight="1" x14ac:dyDescent="0.25">
      <c r="B582" s="95" t="s">
        <v>537</v>
      </c>
      <c r="C582" s="10">
        <v>1</v>
      </c>
    </row>
    <row r="583" spans="2:3" s="61" customFormat="1" ht="18.75" customHeight="1" x14ac:dyDescent="0.25">
      <c r="B583" s="95" t="s">
        <v>138</v>
      </c>
      <c r="C583" s="10">
        <v>1</v>
      </c>
    </row>
    <row r="584" spans="2:3" s="61" customFormat="1" ht="18.75" customHeight="1" x14ac:dyDescent="0.25">
      <c r="B584" s="95" t="s">
        <v>506</v>
      </c>
      <c r="C584" s="10">
        <v>1</v>
      </c>
    </row>
    <row r="585" spans="2:3" s="61" customFormat="1" ht="18.75" customHeight="1" x14ac:dyDescent="0.25">
      <c r="B585" s="95" t="s">
        <v>1056</v>
      </c>
      <c r="C585" s="10">
        <v>1</v>
      </c>
    </row>
    <row r="586" spans="2:3" s="61" customFormat="1" ht="18.75" customHeight="1" x14ac:dyDescent="0.25">
      <c r="B586" s="95" t="s">
        <v>691</v>
      </c>
      <c r="C586" s="10">
        <v>1</v>
      </c>
    </row>
    <row r="587" spans="2:3" s="61" customFormat="1" ht="18.75" customHeight="1" x14ac:dyDescent="0.25">
      <c r="B587" s="95" t="s">
        <v>1057</v>
      </c>
      <c r="C587" s="10">
        <v>1</v>
      </c>
    </row>
    <row r="588" spans="2:3" s="61" customFormat="1" ht="18.75" customHeight="1" x14ac:dyDescent="0.25">
      <c r="B588" s="95" t="s">
        <v>602</v>
      </c>
      <c r="C588" s="10">
        <v>1</v>
      </c>
    </row>
    <row r="589" spans="2:3" s="61" customFormat="1" ht="18.75" customHeight="1" x14ac:dyDescent="0.25">
      <c r="B589" s="95" t="s">
        <v>577</v>
      </c>
      <c r="C589" s="10">
        <v>1</v>
      </c>
    </row>
    <row r="590" spans="2:3" s="61" customFormat="1" ht="18.75" customHeight="1" x14ac:dyDescent="0.25">
      <c r="B590" s="95" t="s">
        <v>596</v>
      </c>
      <c r="C590" s="10">
        <v>1</v>
      </c>
    </row>
    <row r="591" spans="2:3" s="61" customFormat="1" ht="18.75" customHeight="1" x14ac:dyDescent="0.25">
      <c r="B591" s="95" t="s">
        <v>376</v>
      </c>
      <c r="C591" s="10">
        <v>1</v>
      </c>
    </row>
    <row r="592" spans="2:3" s="61" customFormat="1" ht="18.75" customHeight="1" x14ac:dyDescent="0.25">
      <c r="B592" s="95" t="s">
        <v>876</v>
      </c>
      <c r="C592" s="10">
        <v>1</v>
      </c>
    </row>
    <row r="593" spans="2:3" s="61" customFormat="1" ht="18.75" customHeight="1" x14ac:dyDescent="0.25">
      <c r="B593" s="95" t="s">
        <v>667</v>
      </c>
      <c r="C593" s="10">
        <v>1</v>
      </c>
    </row>
    <row r="594" spans="2:3" s="61" customFormat="1" ht="18.75" customHeight="1" x14ac:dyDescent="0.25">
      <c r="B594" s="95" t="s">
        <v>750</v>
      </c>
      <c r="C594" s="10">
        <v>1</v>
      </c>
    </row>
    <row r="595" spans="2:3" s="61" customFormat="1" ht="18.75" customHeight="1" x14ac:dyDescent="0.25">
      <c r="B595" s="95" t="s">
        <v>450</v>
      </c>
      <c r="C595" s="10">
        <v>1</v>
      </c>
    </row>
    <row r="596" spans="2:3" s="61" customFormat="1" ht="18.75" customHeight="1" x14ac:dyDescent="0.25">
      <c r="B596" s="95" t="s">
        <v>382</v>
      </c>
      <c r="C596" s="10">
        <v>1</v>
      </c>
    </row>
    <row r="597" spans="2:3" s="61" customFormat="1" ht="18.75" customHeight="1" x14ac:dyDescent="0.25">
      <c r="B597" s="95" t="s">
        <v>636</v>
      </c>
      <c r="C597" s="10">
        <v>1</v>
      </c>
    </row>
    <row r="598" spans="2:3" s="61" customFormat="1" ht="18.75" customHeight="1" x14ac:dyDescent="0.25">
      <c r="B598" s="95" t="s">
        <v>518</v>
      </c>
      <c r="C598" s="10">
        <v>1</v>
      </c>
    </row>
    <row r="599" spans="2:3" s="61" customFormat="1" ht="18.75" customHeight="1" x14ac:dyDescent="0.25">
      <c r="B599" s="95" t="s">
        <v>821</v>
      </c>
      <c r="C599" s="10">
        <v>1</v>
      </c>
    </row>
    <row r="600" spans="2:3" s="61" customFormat="1" ht="18.75" customHeight="1" x14ac:dyDescent="0.25">
      <c r="B600" s="95" t="s">
        <v>631</v>
      </c>
      <c r="C600" s="10">
        <v>1</v>
      </c>
    </row>
    <row r="601" spans="2:3" s="61" customFormat="1" ht="18.75" customHeight="1" x14ac:dyDescent="0.25">
      <c r="B601" s="95" t="s">
        <v>543</v>
      </c>
      <c r="C601" s="10">
        <v>1</v>
      </c>
    </row>
    <row r="602" spans="2:3" s="61" customFormat="1" ht="18.75" customHeight="1" x14ac:dyDescent="0.25">
      <c r="B602" s="95" t="s">
        <v>412</v>
      </c>
      <c r="C602" s="10">
        <v>1</v>
      </c>
    </row>
    <row r="603" spans="2:3" s="61" customFormat="1" ht="18.75" customHeight="1" x14ac:dyDescent="0.25">
      <c r="B603" s="95" t="s">
        <v>673</v>
      </c>
      <c r="C603" s="10">
        <v>1</v>
      </c>
    </row>
    <row r="604" spans="2:3" s="61" customFormat="1" ht="18.75" customHeight="1" x14ac:dyDescent="0.25">
      <c r="B604" s="95" t="s">
        <v>752</v>
      </c>
      <c r="C604" s="10">
        <v>1</v>
      </c>
    </row>
    <row r="605" spans="2:3" s="61" customFormat="1" ht="18.75" customHeight="1" x14ac:dyDescent="0.25">
      <c r="B605" s="95" t="s">
        <v>979</v>
      </c>
      <c r="C605" s="10">
        <v>1</v>
      </c>
    </row>
    <row r="606" spans="2:3" s="61" customFormat="1" ht="18.75" customHeight="1" x14ac:dyDescent="0.25">
      <c r="B606" s="95" t="s">
        <v>747</v>
      </c>
      <c r="C606" s="10">
        <v>1</v>
      </c>
    </row>
    <row r="607" spans="2:3" s="61" customFormat="1" ht="18.75" customHeight="1" x14ac:dyDescent="0.25">
      <c r="B607" s="95" t="s">
        <v>604</v>
      </c>
      <c r="C607" s="10">
        <v>1</v>
      </c>
    </row>
    <row r="608" spans="2:3" s="61" customFormat="1" ht="18.75" customHeight="1" x14ac:dyDescent="0.25">
      <c r="B608" s="95" t="s">
        <v>744</v>
      </c>
      <c r="C608" s="10">
        <v>1</v>
      </c>
    </row>
    <row r="609" spans="2:3" s="61" customFormat="1" ht="18.75" customHeight="1" x14ac:dyDescent="0.25">
      <c r="B609" s="95" t="s">
        <v>608</v>
      </c>
      <c r="C609" s="10">
        <v>1</v>
      </c>
    </row>
    <row r="610" spans="2:3" s="61" customFormat="1" ht="18.75" customHeight="1" x14ac:dyDescent="0.25">
      <c r="B610" s="95" t="s">
        <v>795</v>
      </c>
      <c r="C610" s="10">
        <v>1</v>
      </c>
    </row>
    <row r="611" spans="2:3" s="61" customFormat="1" ht="18.75" customHeight="1" x14ac:dyDescent="0.25">
      <c r="B611" s="95" t="s">
        <v>1058</v>
      </c>
      <c r="C611" s="10">
        <v>1</v>
      </c>
    </row>
    <row r="612" spans="2:3" s="61" customFormat="1" ht="18.75" customHeight="1" thickBot="1" x14ac:dyDescent="0.3">
      <c r="B612" s="95" t="s">
        <v>793</v>
      </c>
      <c r="C612" s="10">
        <v>1</v>
      </c>
    </row>
    <row r="613" spans="2:3" s="61" customFormat="1" ht="18.75" customHeight="1" thickBot="1" x14ac:dyDescent="0.25">
      <c r="B613" s="78" t="s">
        <v>806</v>
      </c>
      <c r="C613" s="77">
        <f>SUM(C7:C612)</f>
        <v>4147042</v>
      </c>
    </row>
    <row r="614" spans="2:3" s="61" customFormat="1" ht="18.75" customHeight="1" x14ac:dyDescent="0.25">
      <c r="B614" s="88"/>
      <c r="C614" s="90"/>
    </row>
    <row r="615" spans="2:3" s="61" customFormat="1" ht="18.75" customHeight="1" x14ac:dyDescent="0.25">
      <c r="B615" s="88"/>
      <c r="C615" s="90"/>
    </row>
    <row r="616" spans="2:3" s="61" customFormat="1" ht="18.75" customHeight="1" x14ac:dyDescent="0.25">
      <c r="B616" s="88"/>
      <c r="C616" s="90"/>
    </row>
    <row r="617" spans="2:3" s="61" customFormat="1" ht="18.75" customHeight="1" x14ac:dyDescent="0.25">
      <c r="B617" s="88"/>
      <c r="C617" s="90"/>
    </row>
    <row r="618" spans="2:3" s="61" customFormat="1" ht="18.75" customHeight="1" x14ac:dyDescent="0.25">
      <c r="B618" s="88"/>
      <c r="C618" s="90"/>
    </row>
    <row r="619" spans="2:3" s="61" customFormat="1" ht="18.75" customHeight="1" x14ac:dyDescent="0.25">
      <c r="B619" s="88"/>
      <c r="C619" s="90"/>
    </row>
    <row r="620" spans="2:3" s="61" customFormat="1" ht="18.75" customHeight="1" x14ac:dyDescent="0.25">
      <c r="B620" s="88"/>
      <c r="C620" s="90"/>
    </row>
    <row r="621" spans="2:3" s="61" customFormat="1" ht="18.75" customHeight="1" x14ac:dyDescent="0.25">
      <c r="B621" s="88"/>
      <c r="C621" s="90"/>
    </row>
    <row r="622" spans="2:3" s="61" customFormat="1" ht="18.75" customHeight="1" x14ac:dyDescent="0.25">
      <c r="B622" s="88"/>
      <c r="C622" s="90"/>
    </row>
    <row r="623" spans="2:3" s="61" customFormat="1" ht="18.75" customHeight="1" x14ac:dyDescent="0.25">
      <c r="B623" s="88"/>
      <c r="C623" s="90"/>
    </row>
    <row r="624" spans="2:3" s="61" customFormat="1" ht="18.75" customHeight="1" x14ac:dyDescent="0.25">
      <c r="B624" s="88"/>
      <c r="C624" s="90"/>
    </row>
    <row r="625" spans="2:3" s="61" customFormat="1" ht="18.75" customHeight="1" x14ac:dyDescent="0.25">
      <c r="B625" s="88"/>
      <c r="C625" s="90"/>
    </row>
    <row r="626" spans="2:3" s="61" customFormat="1" ht="18.75" customHeight="1" x14ac:dyDescent="0.25">
      <c r="B626" s="88"/>
      <c r="C626" s="90"/>
    </row>
    <row r="627" spans="2:3" s="61" customFormat="1" ht="18.75" customHeight="1" x14ac:dyDescent="0.25">
      <c r="B627" s="88"/>
      <c r="C627" s="90"/>
    </row>
    <row r="628" spans="2:3" s="61" customFormat="1" ht="18.75" customHeight="1" x14ac:dyDescent="0.25">
      <c r="B628" s="88"/>
      <c r="C628" s="90"/>
    </row>
    <row r="629" spans="2:3" s="61" customFormat="1" ht="18.75" customHeight="1" x14ac:dyDescent="0.25">
      <c r="B629" s="88"/>
      <c r="C629" s="90"/>
    </row>
    <row r="630" spans="2:3" s="61" customFormat="1" ht="18.75" customHeight="1" x14ac:dyDescent="0.25">
      <c r="B630" s="88"/>
      <c r="C630" s="90"/>
    </row>
    <row r="631" spans="2:3" s="61" customFormat="1" ht="18.75" customHeight="1" x14ac:dyDescent="0.25">
      <c r="B631" s="88"/>
      <c r="C631" s="90"/>
    </row>
    <row r="632" spans="2:3" s="61" customFormat="1" ht="18.75" customHeight="1" x14ac:dyDescent="0.25">
      <c r="B632" s="88"/>
      <c r="C632" s="90"/>
    </row>
    <row r="633" spans="2:3" s="61" customFormat="1" ht="18.75" customHeight="1" x14ac:dyDescent="0.25">
      <c r="B633" s="88"/>
      <c r="C633" s="90"/>
    </row>
    <row r="634" spans="2:3" s="61" customFormat="1" ht="18.75" customHeight="1" x14ac:dyDescent="0.25">
      <c r="B634" s="88"/>
      <c r="C634" s="90"/>
    </row>
    <row r="635" spans="2:3" s="61" customFormat="1" ht="18.75" customHeight="1" x14ac:dyDescent="0.25">
      <c r="B635" s="88"/>
      <c r="C635" s="90"/>
    </row>
    <row r="636" spans="2:3" s="61" customFormat="1" ht="18.75" customHeight="1" x14ac:dyDescent="0.25">
      <c r="B636" s="88"/>
      <c r="C636" s="90"/>
    </row>
    <row r="637" spans="2:3" s="61" customFormat="1" ht="18.75" customHeight="1" x14ac:dyDescent="0.25">
      <c r="B637" s="88"/>
      <c r="C637" s="90"/>
    </row>
    <row r="638" spans="2:3" s="61" customFormat="1" ht="18.75" customHeight="1" x14ac:dyDescent="0.25">
      <c r="B638" s="88"/>
      <c r="C638" s="90"/>
    </row>
    <row r="639" spans="2:3" s="61" customFormat="1" ht="18.75" customHeight="1" x14ac:dyDescent="0.25">
      <c r="B639" s="88"/>
      <c r="C639" s="90"/>
    </row>
    <row r="640" spans="2:3" s="61" customFormat="1" ht="18.75" customHeight="1" x14ac:dyDescent="0.25">
      <c r="B640" s="88"/>
      <c r="C640" s="90"/>
    </row>
    <row r="641" spans="2:3" s="61" customFormat="1" ht="18.75" customHeight="1" x14ac:dyDescent="0.25">
      <c r="B641" s="88"/>
      <c r="C641" s="90"/>
    </row>
    <row r="642" spans="2:3" s="61" customFormat="1" ht="18.75" customHeight="1" x14ac:dyDescent="0.25">
      <c r="B642" s="88"/>
      <c r="C642" s="90"/>
    </row>
    <row r="643" spans="2:3" s="61" customFormat="1" ht="18.75" customHeight="1" x14ac:dyDescent="0.25">
      <c r="B643" s="88"/>
      <c r="C643" s="90"/>
    </row>
    <row r="644" spans="2:3" s="61" customFormat="1" ht="18.75" customHeight="1" x14ac:dyDescent="0.25">
      <c r="B644" s="88"/>
      <c r="C644" s="90"/>
    </row>
    <row r="645" spans="2:3" s="61" customFormat="1" ht="18.75" customHeight="1" x14ac:dyDescent="0.25">
      <c r="B645" s="88"/>
      <c r="C645" s="90"/>
    </row>
    <row r="646" spans="2:3" s="61" customFormat="1" ht="18.75" customHeight="1" x14ac:dyDescent="0.25">
      <c r="B646" s="88"/>
      <c r="C646" s="90"/>
    </row>
    <row r="647" spans="2:3" s="61" customFormat="1" ht="18.75" customHeight="1" x14ac:dyDescent="0.25">
      <c r="B647" s="88"/>
      <c r="C647" s="90"/>
    </row>
    <row r="648" spans="2:3" s="61" customFormat="1" ht="18.75" customHeight="1" x14ac:dyDescent="0.25">
      <c r="B648" s="88"/>
      <c r="C648" s="90"/>
    </row>
    <row r="649" spans="2:3" s="61" customFormat="1" ht="18.75" customHeight="1" x14ac:dyDescent="0.25">
      <c r="B649" s="88"/>
      <c r="C649" s="90"/>
    </row>
    <row r="650" spans="2:3" s="61" customFormat="1" ht="18.75" customHeight="1" x14ac:dyDescent="0.25">
      <c r="B650" s="88"/>
      <c r="C650" s="90"/>
    </row>
    <row r="651" spans="2:3" s="61" customFormat="1" ht="18.75" customHeight="1" x14ac:dyDescent="0.25">
      <c r="B651" s="88"/>
      <c r="C651" s="90"/>
    </row>
    <row r="652" spans="2:3" s="61" customFormat="1" ht="18.75" customHeight="1" x14ac:dyDescent="0.25">
      <c r="B652" s="88"/>
      <c r="C652" s="90"/>
    </row>
    <row r="653" spans="2:3" s="61" customFormat="1" ht="18.75" customHeight="1" x14ac:dyDescent="0.25">
      <c r="B653" s="88"/>
      <c r="C653" s="90"/>
    </row>
    <row r="654" spans="2:3" s="61" customFormat="1" ht="18.75" customHeight="1" x14ac:dyDescent="0.25">
      <c r="B654" s="88"/>
      <c r="C654" s="90"/>
    </row>
    <row r="655" spans="2:3" s="61" customFormat="1" ht="18.75" customHeight="1" x14ac:dyDescent="0.25">
      <c r="B655" s="88"/>
      <c r="C655" s="90"/>
    </row>
    <row r="656" spans="2:3" s="61" customFormat="1" ht="18.75" customHeight="1" x14ac:dyDescent="0.25">
      <c r="B656" s="88"/>
      <c r="C656" s="90"/>
    </row>
    <row r="657" spans="2:3" s="61" customFormat="1" ht="18.75" customHeight="1" x14ac:dyDescent="0.25">
      <c r="B657" s="88"/>
      <c r="C657" s="90"/>
    </row>
    <row r="658" spans="2:3" s="61" customFormat="1" ht="18.75" customHeight="1" x14ac:dyDescent="0.25">
      <c r="B658" s="88"/>
      <c r="C658" s="90"/>
    </row>
    <row r="659" spans="2:3" s="61" customFormat="1" ht="18.75" customHeight="1" x14ac:dyDescent="0.25">
      <c r="B659" s="88"/>
      <c r="C659" s="90"/>
    </row>
    <row r="660" spans="2:3" s="61" customFormat="1" ht="18.75" customHeight="1" x14ac:dyDescent="0.25">
      <c r="B660" s="88"/>
      <c r="C660" s="90"/>
    </row>
    <row r="661" spans="2:3" s="61" customFormat="1" ht="18.75" customHeight="1" x14ac:dyDescent="0.25">
      <c r="B661" s="88"/>
      <c r="C661" s="90"/>
    </row>
    <row r="662" spans="2:3" s="61" customFormat="1" ht="18.75" customHeight="1" x14ac:dyDescent="0.25">
      <c r="B662" s="88"/>
      <c r="C662" s="90"/>
    </row>
    <row r="663" spans="2:3" s="61" customFormat="1" ht="18.75" customHeight="1" x14ac:dyDescent="0.25">
      <c r="B663" s="88"/>
      <c r="C663" s="90"/>
    </row>
    <row r="664" spans="2:3" s="61" customFormat="1" ht="18.75" customHeight="1" x14ac:dyDescent="0.25">
      <c r="B664" s="88"/>
      <c r="C664" s="90"/>
    </row>
    <row r="665" spans="2:3" s="61" customFormat="1" ht="18.75" customHeight="1" x14ac:dyDescent="0.25">
      <c r="B665" s="88"/>
      <c r="C665" s="90"/>
    </row>
    <row r="666" spans="2:3" s="61" customFormat="1" ht="18.75" customHeight="1" x14ac:dyDescent="0.25">
      <c r="B666" s="88"/>
      <c r="C666" s="90"/>
    </row>
    <row r="667" spans="2:3" s="61" customFormat="1" ht="18.75" customHeight="1" x14ac:dyDescent="0.25">
      <c r="B667" s="88"/>
      <c r="C667" s="90"/>
    </row>
    <row r="668" spans="2:3" s="61" customFormat="1" ht="18.75" customHeight="1" x14ac:dyDescent="0.25">
      <c r="B668" s="88"/>
      <c r="C668" s="90"/>
    </row>
    <row r="669" spans="2:3" s="61" customFormat="1" ht="18.75" customHeight="1" x14ac:dyDescent="0.25">
      <c r="B669" s="88"/>
      <c r="C669" s="90"/>
    </row>
    <row r="670" spans="2:3" s="61" customFormat="1" ht="18.75" customHeight="1" x14ac:dyDescent="0.25">
      <c r="B670" s="88"/>
      <c r="C670" s="90"/>
    </row>
    <row r="671" spans="2:3" s="61" customFormat="1" ht="18.75" customHeight="1" x14ac:dyDescent="0.25">
      <c r="B671" s="88"/>
      <c r="C671" s="90"/>
    </row>
    <row r="672" spans="2:3" s="61" customFormat="1" ht="18.75" customHeight="1" x14ac:dyDescent="0.25">
      <c r="B672" s="88"/>
      <c r="C672" s="90"/>
    </row>
    <row r="673" spans="2:3" s="61" customFormat="1" ht="18.75" customHeight="1" x14ac:dyDescent="0.25">
      <c r="B673" s="88"/>
      <c r="C673" s="90"/>
    </row>
    <row r="674" spans="2:3" s="61" customFormat="1" ht="18.75" customHeight="1" x14ac:dyDescent="0.25">
      <c r="B674" s="88"/>
      <c r="C674" s="90"/>
    </row>
    <row r="675" spans="2:3" s="61" customFormat="1" ht="18.75" customHeight="1" x14ac:dyDescent="0.25">
      <c r="B675" s="88"/>
      <c r="C675" s="90"/>
    </row>
    <row r="676" spans="2:3" s="61" customFormat="1" ht="18.75" customHeight="1" x14ac:dyDescent="0.25">
      <c r="B676" s="88"/>
      <c r="C676" s="90"/>
    </row>
    <row r="677" spans="2:3" s="61" customFormat="1" ht="18.75" customHeight="1" x14ac:dyDescent="0.25">
      <c r="B677" s="88"/>
      <c r="C677" s="90"/>
    </row>
    <row r="678" spans="2:3" s="61" customFormat="1" ht="18.75" customHeight="1" x14ac:dyDescent="0.25">
      <c r="B678" s="88"/>
      <c r="C678" s="90"/>
    </row>
    <row r="679" spans="2:3" s="61" customFormat="1" ht="18.75" customHeight="1" x14ac:dyDescent="0.25">
      <c r="B679" s="88"/>
      <c r="C679" s="90"/>
    </row>
    <row r="680" spans="2:3" s="61" customFormat="1" ht="18.75" customHeight="1" x14ac:dyDescent="0.25">
      <c r="B680" s="88"/>
      <c r="C680" s="90"/>
    </row>
    <row r="681" spans="2:3" s="61" customFormat="1" ht="18.75" customHeight="1" x14ac:dyDescent="0.25">
      <c r="B681" s="88"/>
      <c r="C681" s="90"/>
    </row>
    <row r="682" spans="2:3" s="61" customFormat="1" ht="18.75" customHeight="1" x14ac:dyDescent="0.25">
      <c r="B682" s="88"/>
      <c r="C682" s="90"/>
    </row>
    <row r="683" spans="2:3" s="61" customFormat="1" ht="18.75" customHeight="1" x14ac:dyDescent="0.25">
      <c r="B683" s="88"/>
      <c r="C683" s="90"/>
    </row>
    <row r="684" spans="2:3" s="61" customFormat="1" ht="18.75" customHeight="1" x14ac:dyDescent="0.25">
      <c r="B684" s="88"/>
      <c r="C684" s="90"/>
    </row>
    <row r="685" spans="2:3" s="61" customFormat="1" ht="18.75" customHeight="1" x14ac:dyDescent="0.25">
      <c r="B685" s="88"/>
      <c r="C685" s="90"/>
    </row>
    <row r="686" spans="2:3" s="61" customFormat="1" ht="18.75" customHeight="1" x14ac:dyDescent="0.25">
      <c r="B686" s="88"/>
      <c r="C686" s="90"/>
    </row>
    <row r="687" spans="2:3" s="61" customFormat="1" ht="18.75" customHeight="1" x14ac:dyDescent="0.25">
      <c r="B687" s="88"/>
      <c r="C687" s="90"/>
    </row>
    <row r="688" spans="2:3" s="61" customFormat="1" ht="18.75" customHeight="1" x14ac:dyDescent="0.25">
      <c r="B688" s="88"/>
      <c r="C688" s="90"/>
    </row>
    <row r="689" spans="2:3" s="61" customFormat="1" ht="18.75" customHeight="1" x14ac:dyDescent="0.25">
      <c r="B689" s="88"/>
      <c r="C689" s="90"/>
    </row>
    <row r="690" spans="2:3" s="61" customFormat="1" ht="18.75" customHeight="1" x14ac:dyDescent="0.25">
      <c r="B690" s="88"/>
      <c r="C690" s="90"/>
    </row>
    <row r="691" spans="2:3" s="61" customFormat="1" ht="18.75" customHeight="1" x14ac:dyDescent="0.25">
      <c r="B691" s="88"/>
      <c r="C691" s="90"/>
    </row>
    <row r="692" spans="2:3" s="61" customFormat="1" ht="18.75" customHeight="1" x14ac:dyDescent="0.25">
      <c r="B692" s="88"/>
      <c r="C692" s="90"/>
    </row>
    <row r="693" spans="2:3" s="61" customFormat="1" ht="18.75" customHeight="1" x14ac:dyDescent="0.25">
      <c r="B693" s="88"/>
      <c r="C693" s="90"/>
    </row>
    <row r="694" spans="2:3" s="61" customFormat="1" ht="18.75" customHeight="1" x14ac:dyDescent="0.25">
      <c r="B694" s="88"/>
      <c r="C694" s="90"/>
    </row>
    <row r="695" spans="2:3" s="61" customFormat="1" ht="18.75" customHeight="1" x14ac:dyDescent="0.25">
      <c r="B695" s="88"/>
      <c r="C695" s="90"/>
    </row>
    <row r="696" spans="2:3" s="61" customFormat="1" ht="18.75" customHeight="1" x14ac:dyDescent="0.25">
      <c r="B696" s="88"/>
      <c r="C696" s="90"/>
    </row>
    <row r="697" spans="2:3" s="61" customFormat="1" ht="18.75" customHeight="1" x14ac:dyDescent="0.25">
      <c r="B697" s="88"/>
      <c r="C697" s="90"/>
    </row>
    <row r="698" spans="2:3" s="61" customFormat="1" ht="18.75" customHeight="1" x14ac:dyDescent="0.25">
      <c r="B698" s="88"/>
      <c r="C698" s="90"/>
    </row>
    <row r="699" spans="2:3" s="61" customFormat="1" ht="18.75" customHeight="1" x14ac:dyDescent="0.25">
      <c r="B699" s="88"/>
      <c r="C699" s="90"/>
    </row>
    <row r="700" spans="2:3" s="61" customFormat="1" ht="18.75" customHeight="1" x14ac:dyDescent="0.25">
      <c r="B700" s="88"/>
      <c r="C700" s="90"/>
    </row>
    <row r="701" spans="2:3" s="61" customFormat="1" ht="18.75" customHeight="1" x14ac:dyDescent="0.25">
      <c r="B701" s="88"/>
      <c r="C701" s="90"/>
    </row>
    <row r="702" spans="2:3" s="61" customFormat="1" ht="18.75" customHeight="1" x14ac:dyDescent="0.25">
      <c r="B702" s="88"/>
      <c r="C702" s="90"/>
    </row>
    <row r="703" spans="2:3" s="61" customFormat="1" ht="18.75" customHeight="1" x14ac:dyDescent="0.25">
      <c r="B703" s="88"/>
      <c r="C703" s="90"/>
    </row>
    <row r="704" spans="2:3" s="61" customFormat="1" ht="18.75" customHeight="1" x14ac:dyDescent="0.25">
      <c r="B704" s="88"/>
      <c r="C704" s="90"/>
    </row>
    <row r="705" spans="2:3" s="61" customFormat="1" ht="18.75" customHeight="1" x14ac:dyDescent="0.25">
      <c r="B705" s="88"/>
      <c r="C705" s="90"/>
    </row>
    <row r="706" spans="2:3" s="61" customFormat="1" ht="18.75" customHeight="1" x14ac:dyDescent="0.25">
      <c r="B706" s="88"/>
      <c r="C706" s="90"/>
    </row>
    <row r="707" spans="2:3" s="61" customFormat="1" ht="18.75" customHeight="1" x14ac:dyDescent="0.25">
      <c r="B707" s="88"/>
      <c r="C707" s="90"/>
    </row>
    <row r="708" spans="2:3" s="61" customFormat="1" ht="18.75" customHeight="1" x14ac:dyDescent="0.25">
      <c r="B708" s="88"/>
      <c r="C708" s="90"/>
    </row>
    <row r="709" spans="2:3" s="61" customFormat="1" ht="18.75" customHeight="1" x14ac:dyDescent="0.25">
      <c r="B709" s="88"/>
      <c r="C709" s="90"/>
    </row>
    <row r="710" spans="2:3" s="61" customFormat="1" ht="18.75" customHeight="1" x14ac:dyDescent="0.25">
      <c r="B710" s="88"/>
      <c r="C710" s="90"/>
    </row>
    <row r="711" spans="2:3" s="61" customFormat="1" ht="18.75" customHeight="1" x14ac:dyDescent="0.25">
      <c r="B711" s="88"/>
      <c r="C711" s="90"/>
    </row>
    <row r="712" spans="2:3" s="61" customFormat="1" ht="18.75" customHeight="1" x14ac:dyDescent="0.25">
      <c r="B712" s="88"/>
      <c r="C712" s="90"/>
    </row>
    <row r="713" spans="2:3" s="61" customFormat="1" ht="18.75" customHeight="1" x14ac:dyDescent="0.25">
      <c r="B713" s="88"/>
      <c r="C713" s="90"/>
    </row>
    <row r="714" spans="2:3" s="61" customFormat="1" ht="18.75" customHeight="1" x14ac:dyDescent="0.25">
      <c r="B714" s="88"/>
      <c r="C714" s="90"/>
    </row>
    <row r="715" spans="2:3" s="61" customFormat="1" ht="18.75" customHeight="1" x14ac:dyDescent="0.25">
      <c r="B715" s="88"/>
      <c r="C715" s="90"/>
    </row>
    <row r="716" spans="2:3" s="61" customFormat="1" ht="18.75" customHeight="1" x14ac:dyDescent="0.25">
      <c r="B716" s="88"/>
      <c r="C716" s="90"/>
    </row>
    <row r="717" spans="2:3" s="61" customFormat="1" ht="18.75" customHeight="1" x14ac:dyDescent="0.25">
      <c r="B717" s="88"/>
      <c r="C717" s="90"/>
    </row>
    <row r="718" spans="2:3" s="61" customFormat="1" ht="18.75" customHeight="1" x14ac:dyDescent="0.25">
      <c r="B718" s="88"/>
      <c r="C718" s="90"/>
    </row>
    <row r="719" spans="2:3" s="61" customFormat="1" ht="18.75" customHeight="1" x14ac:dyDescent="0.25">
      <c r="B719" s="88"/>
      <c r="C719" s="90"/>
    </row>
    <row r="720" spans="2:3" s="61" customFormat="1" ht="18.75" customHeight="1" x14ac:dyDescent="0.25">
      <c r="B720" s="88"/>
      <c r="C720" s="90"/>
    </row>
    <row r="721" spans="2:3" s="61" customFormat="1" ht="18.75" customHeight="1" x14ac:dyDescent="0.25">
      <c r="B721" s="88"/>
      <c r="C721" s="90"/>
    </row>
    <row r="722" spans="2:3" s="61" customFormat="1" ht="18.75" customHeight="1" x14ac:dyDescent="0.25">
      <c r="B722" s="88"/>
      <c r="C722" s="90"/>
    </row>
    <row r="723" spans="2:3" s="61" customFormat="1" ht="18.75" customHeight="1" x14ac:dyDescent="0.25">
      <c r="B723" s="88"/>
      <c r="C723" s="90"/>
    </row>
    <row r="724" spans="2:3" s="61" customFormat="1" ht="18.75" customHeight="1" x14ac:dyDescent="0.25">
      <c r="B724" s="88"/>
      <c r="C724" s="90"/>
    </row>
    <row r="725" spans="2:3" s="61" customFormat="1" ht="18.75" customHeight="1" x14ac:dyDescent="0.25">
      <c r="B725" s="88"/>
      <c r="C725" s="90"/>
    </row>
    <row r="726" spans="2:3" s="61" customFormat="1" ht="18.75" customHeight="1" x14ac:dyDescent="0.25">
      <c r="B726" s="88"/>
      <c r="C726" s="90"/>
    </row>
    <row r="727" spans="2:3" s="61" customFormat="1" ht="18.75" customHeight="1" x14ac:dyDescent="0.25">
      <c r="B727" s="88"/>
      <c r="C727" s="90"/>
    </row>
    <row r="728" spans="2:3" s="61" customFormat="1" ht="18.75" customHeight="1" x14ac:dyDescent="0.25">
      <c r="B728" s="88"/>
      <c r="C728" s="90"/>
    </row>
    <row r="729" spans="2:3" s="61" customFormat="1" ht="18.75" customHeight="1" x14ac:dyDescent="0.25">
      <c r="B729" s="88"/>
      <c r="C729" s="90"/>
    </row>
    <row r="730" spans="2:3" s="61" customFormat="1" ht="18.75" customHeight="1" x14ac:dyDescent="0.25">
      <c r="B730" s="88"/>
      <c r="C730" s="90"/>
    </row>
    <row r="731" spans="2:3" s="61" customFormat="1" ht="18.75" customHeight="1" x14ac:dyDescent="0.25">
      <c r="B731" s="88"/>
      <c r="C731" s="90"/>
    </row>
    <row r="732" spans="2:3" s="61" customFormat="1" ht="18.75" customHeight="1" x14ac:dyDescent="0.25">
      <c r="B732" s="88"/>
      <c r="C732" s="90"/>
    </row>
    <row r="733" spans="2:3" s="61" customFormat="1" ht="18.75" customHeight="1" x14ac:dyDescent="0.25">
      <c r="B733" s="88"/>
      <c r="C733" s="90"/>
    </row>
    <row r="734" spans="2:3" s="61" customFormat="1" ht="18.75" customHeight="1" x14ac:dyDescent="0.25">
      <c r="B734" s="88"/>
      <c r="C734" s="90"/>
    </row>
    <row r="735" spans="2:3" s="61" customFormat="1" ht="18.75" customHeight="1" x14ac:dyDescent="0.25">
      <c r="B735" s="88"/>
      <c r="C735" s="90"/>
    </row>
    <row r="736" spans="2:3" s="61" customFormat="1" ht="18.75" customHeight="1" x14ac:dyDescent="0.25">
      <c r="B736" s="88"/>
      <c r="C736" s="90"/>
    </row>
    <row r="737" spans="2:3" s="61" customFormat="1" ht="18.75" customHeight="1" x14ac:dyDescent="0.25">
      <c r="B737" s="88"/>
      <c r="C737" s="90"/>
    </row>
    <row r="738" spans="2:3" s="61" customFormat="1" ht="18.75" customHeight="1" x14ac:dyDescent="0.25">
      <c r="B738" s="88"/>
      <c r="C738" s="90"/>
    </row>
    <row r="739" spans="2:3" s="61" customFormat="1" ht="18.75" customHeight="1" x14ac:dyDescent="0.25">
      <c r="B739" s="88"/>
      <c r="C739" s="90"/>
    </row>
    <row r="740" spans="2:3" s="61" customFormat="1" ht="18.75" customHeight="1" x14ac:dyDescent="0.25">
      <c r="B740" s="88"/>
      <c r="C740" s="90"/>
    </row>
    <row r="741" spans="2:3" s="61" customFormat="1" ht="18.75" customHeight="1" x14ac:dyDescent="0.25">
      <c r="B741" s="88"/>
      <c r="C741" s="90"/>
    </row>
    <row r="742" spans="2:3" s="61" customFormat="1" ht="18.75" customHeight="1" x14ac:dyDescent="0.25">
      <c r="B742" s="88"/>
      <c r="C742" s="90"/>
    </row>
    <row r="743" spans="2:3" s="61" customFormat="1" ht="18.75" customHeight="1" x14ac:dyDescent="0.25">
      <c r="B743" s="88"/>
      <c r="C743" s="90"/>
    </row>
    <row r="744" spans="2:3" s="61" customFormat="1" ht="18.75" customHeight="1" x14ac:dyDescent="0.25">
      <c r="B744" s="88"/>
      <c r="C744" s="90"/>
    </row>
    <row r="745" spans="2:3" s="61" customFormat="1" ht="18.75" customHeight="1" x14ac:dyDescent="0.25">
      <c r="B745" s="88"/>
      <c r="C745" s="90"/>
    </row>
    <row r="746" spans="2:3" s="61" customFormat="1" ht="18.75" customHeight="1" x14ac:dyDescent="0.25">
      <c r="B746" s="88"/>
      <c r="C746" s="90"/>
    </row>
    <row r="747" spans="2:3" s="61" customFormat="1" ht="18.75" customHeight="1" x14ac:dyDescent="0.25">
      <c r="B747" s="88"/>
      <c r="C747" s="90"/>
    </row>
    <row r="748" spans="2:3" s="61" customFormat="1" ht="18.75" customHeight="1" x14ac:dyDescent="0.25">
      <c r="B748" s="88"/>
      <c r="C748" s="90"/>
    </row>
    <row r="749" spans="2:3" s="61" customFormat="1" ht="18.75" customHeight="1" x14ac:dyDescent="0.25">
      <c r="B749" s="88"/>
      <c r="C749" s="90"/>
    </row>
    <row r="750" spans="2:3" s="61" customFormat="1" ht="18.75" customHeight="1" x14ac:dyDescent="0.25">
      <c r="B750" s="88"/>
      <c r="C750" s="90"/>
    </row>
    <row r="751" spans="2:3" s="61" customFormat="1" ht="18.75" customHeight="1" x14ac:dyDescent="0.25">
      <c r="B751" s="88"/>
      <c r="C751" s="90"/>
    </row>
    <row r="752" spans="2:3" s="61" customFormat="1" ht="18.75" customHeight="1" x14ac:dyDescent="0.25">
      <c r="B752" s="88"/>
      <c r="C752" s="90"/>
    </row>
    <row r="753" spans="2:3" s="61" customFormat="1" ht="18.75" customHeight="1" x14ac:dyDescent="0.25">
      <c r="B753" s="88"/>
      <c r="C753" s="90"/>
    </row>
    <row r="754" spans="2:3" s="61" customFormat="1" ht="18.75" customHeight="1" x14ac:dyDescent="0.25">
      <c r="B754" s="88"/>
      <c r="C754" s="90"/>
    </row>
    <row r="755" spans="2:3" s="61" customFormat="1" ht="18.75" customHeight="1" x14ac:dyDescent="0.25">
      <c r="B755" s="88"/>
      <c r="C755" s="90"/>
    </row>
    <row r="756" spans="2:3" s="61" customFormat="1" ht="18.75" customHeight="1" x14ac:dyDescent="0.25">
      <c r="B756" s="88"/>
      <c r="C756" s="90"/>
    </row>
    <row r="757" spans="2:3" s="61" customFormat="1" ht="18.75" customHeight="1" x14ac:dyDescent="0.25">
      <c r="B757" s="88"/>
      <c r="C757" s="90"/>
    </row>
    <row r="758" spans="2:3" s="61" customFormat="1" ht="18.75" customHeight="1" x14ac:dyDescent="0.25">
      <c r="B758" s="88"/>
      <c r="C758" s="90"/>
    </row>
    <row r="759" spans="2:3" s="61" customFormat="1" ht="18.75" customHeight="1" x14ac:dyDescent="0.25">
      <c r="B759" s="88"/>
      <c r="C759" s="90"/>
    </row>
    <row r="760" spans="2:3" s="61" customFormat="1" ht="18.75" customHeight="1" x14ac:dyDescent="0.25">
      <c r="B760" s="88"/>
      <c r="C760" s="90"/>
    </row>
    <row r="761" spans="2:3" s="61" customFormat="1" ht="18.75" customHeight="1" x14ac:dyDescent="0.25">
      <c r="B761" s="88"/>
      <c r="C761" s="90"/>
    </row>
    <row r="762" spans="2:3" s="61" customFormat="1" ht="18.75" customHeight="1" x14ac:dyDescent="0.25">
      <c r="B762" s="88"/>
      <c r="C762" s="90"/>
    </row>
    <row r="763" spans="2:3" s="61" customFormat="1" ht="18.75" customHeight="1" x14ac:dyDescent="0.25">
      <c r="B763" s="88"/>
      <c r="C763" s="90"/>
    </row>
    <row r="764" spans="2:3" s="61" customFormat="1" ht="18.75" customHeight="1" x14ac:dyDescent="0.25">
      <c r="B764" s="88"/>
      <c r="C764" s="90"/>
    </row>
    <row r="765" spans="2:3" s="61" customFormat="1" ht="18.75" customHeight="1" x14ac:dyDescent="0.25">
      <c r="B765" s="88"/>
      <c r="C765" s="90"/>
    </row>
    <row r="766" spans="2:3" s="61" customFormat="1" ht="18.75" customHeight="1" x14ac:dyDescent="0.25">
      <c r="B766" s="88"/>
      <c r="C766" s="90"/>
    </row>
    <row r="767" spans="2:3" s="61" customFormat="1" ht="18.75" customHeight="1" x14ac:dyDescent="0.25">
      <c r="B767" s="88"/>
      <c r="C767" s="90"/>
    </row>
    <row r="768" spans="2:3" s="61" customFormat="1" ht="18.75" customHeight="1" x14ac:dyDescent="0.25">
      <c r="B768" s="88"/>
      <c r="C768" s="90"/>
    </row>
    <row r="769" spans="2:3" s="61" customFormat="1" ht="18.75" customHeight="1" x14ac:dyDescent="0.25">
      <c r="B769" s="88"/>
      <c r="C769" s="90"/>
    </row>
    <row r="770" spans="2:3" s="61" customFormat="1" ht="18.75" customHeight="1" x14ac:dyDescent="0.25">
      <c r="B770" s="88"/>
      <c r="C770" s="90"/>
    </row>
    <row r="771" spans="2:3" s="61" customFormat="1" ht="18.75" customHeight="1" x14ac:dyDescent="0.25">
      <c r="B771" s="88"/>
      <c r="C771" s="90"/>
    </row>
    <row r="772" spans="2:3" s="61" customFormat="1" ht="18.75" customHeight="1" x14ac:dyDescent="0.25">
      <c r="B772" s="88"/>
      <c r="C772" s="90"/>
    </row>
    <row r="773" spans="2:3" s="61" customFormat="1" ht="18.75" customHeight="1" x14ac:dyDescent="0.25">
      <c r="B773" s="88"/>
      <c r="C773" s="90"/>
    </row>
    <row r="774" spans="2:3" s="61" customFormat="1" ht="18.75" customHeight="1" x14ac:dyDescent="0.25">
      <c r="B774" s="88"/>
      <c r="C774" s="90"/>
    </row>
    <row r="775" spans="2:3" s="61" customFormat="1" ht="18.75" customHeight="1" x14ac:dyDescent="0.25">
      <c r="B775" s="88"/>
      <c r="C775" s="90"/>
    </row>
    <row r="776" spans="2:3" s="61" customFormat="1" ht="18.75" customHeight="1" x14ac:dyDescent="0.25">
      <c r="B776" s="88"/>
      <c r="C776" s="90"/>
    </row>
    <row r="777" spans="2:3" s="61" customFormat="1" ht="18.75" customHeight="1" x14ac:dyDescent="0.25">
      <c r="B777" s="88"/>
      <c r="C777" s="90"/>
    </row>
    <row r="778" spans="2:3" s="61" customFormat="1" ht="18.75" customHeight="1" x14ac:dyDescent="0.25">
      <c r="B778" s="88"/>
      <c r="C778" s="90"/>
    </row>
    <row r="779" spans="2:3" s="61" customFormat="1" ht="18.75" customHeight="1" x14ac:dyDescent="0.25">
      <c r="B779" s="88"/>
      <c r="C779" s="90"/>
    </row>
    <row r="780" spans="2:3" s="61" customFormat="1" ht="18.75" customHeight="1" x14ac:dyDescent="0.25">
      <c r="B780" s="88"/>
      <c r="C780" s="90"/>
    </row>
    <row r="781" spans="2:3" s="61" customFormat="1" ht="18.75" customHeight="1" x14ac:dyDescent="0.25">
      <c r="B781" s="88"/>
      <c r="C781" s="90"/>
    </row>
    <row r="782" spans="2:3" s="61" customFormat="1" ht="18.75" customHeight="1" x14ac:dyDescent="0.25">
      <c r="B782" s="88"/>
      <c r="C782" s="90"/>
    </row>
    <row r="783" spans="2:3" s="61" customFormat="1" ht="18.75" customHeight="1" x14ac:dyDescent="0.25">
      <c r="B783" s="88"/>
      <c r="C783" s="90"/>
    </row>
    <row r="784" spans="2:3" s="61" customFormat="1" ht="18.75" customHeight="1" x14ac:dyDescent="0.25">
      <c r="B784" s="88"/>
      <c r="C784" s="90"/>
    </row>
    <row r="785" spans="2:3" s="61" customFormat="1" ht="18.75" customHeight="1" x14ac:dyDescent="0.25">
      <c r="B785" s="88"/>
      <c r="C785" s="90"/>
    </row>
    <row r="786" spans="2:3" s="61" customFormat="1" ht="18.75" customHeight="1" x14ac:dyDescent="0.25">
      <c r="B786" s="88"/>
      <c r="C786" s="90"/>
    </row>
    <row r="787" spans="2:3" s="61" customFormat="1" ht="18.75" customHeight="1" x14ac:dyDescent="0.25">
      <c r="B787" s="88"/>
      <c r="C787" s="90"/>
    </row>
    <row r="788" spans="2:3" s="61" customFormat="1" ht="18.75" customHeight="1" x14ac:dyDescent="0.25">
      <c r="B788" s="88"/>
      <c r="C788" s="90"/>
    </row>
    <row r="789" spans="2:3" s="61" customFormat="1" ht="18.75" customHeight="1" x14ac:dyDescent="0.25">
      <c r="B789" s="88"/>
      <c r="C789" s="90"/>
    </row>
    <row r="790" spans="2:3" s="61" customFormat="1" ht="18.75" customHeight="1" x14ac:dyDescent="0.25">
      <c r="B790" s="88"/>
      <c r="C790" s="90"/>
    </row>
    <row r="791" spans="2:3" s="61" customFormat="1" ht="18.75" customHeight="1" x14ac:dyDescent="0.25">
      <c r="B791" s="88"/>
      <c r="C791" s="90"/>
    </row>
    <row r="792" spans="2:3" s="61" customFormat="1" ht="18.75" customHeight="1" x14ac:dyDescent="0.25">
      <c r="B792" s="88"/>
      <c r="C792" s="90"/>
    </row>
    <row r="793" spans="2:3" s="61" customFormat="1" ht="18.75" customHeight="1" x14ac:dyDescent="0.25">
      <c r="B793" s="88"/>
      <c r="C793" s="90"/>
    </row>
    <row r="794" spans="2:3" s="61" customFormat="1" ht="18.75" customHeight="1" x14ac:dyDescent="0.25">
      <c r="B794" s="88"/>
      <c r="C794" s="90"/>
    </row>
    <row r="795" spans="2:3" s="61" customFormat="1" ht="18.75" customHeight="1" x14ac:dyDescent="0.25">
      <c r="B795" s="88"/>
      <c r="C795" s="90"/>
    </row>
    <row r="796" spans="2:3" s="61" customFormat="1" ht="18.75" customHeight="1" x14ac:dyDescent="0.25">
      <c r="B796" s="88"/>
      <c r="C796" s="90"/>
    </row>
    <row r="797" spans="2:3" s="61" customFormat="1" ht="18.75" customHeight="1" x14ac:dyDescent="0.25">
      <c r="B797" s="88"/>
      <c r="C797" s="90"/>
    </row>
    <row r="798" spans="2:3" s="61" customFormat="1" ht="18.75" customHeight="1" x14ac:dyDescent="0.25">
      <c r="B798" s="88"/>
      <c r="C798" s="90"/>
    </row>
    <row r="799" spans="2:3" s="61" customFormat="1" ht="18.75" customHeight="1" x14ac:dyDescent="0.25">
      <c r="B799" s="88"/>
      <c r="C799" s="90"/>
    </row>
    <row r="800" spans="2:3" s="61" customFormat="1" ht="18.75" customHeight="1" x14ac:dyDescent="0.25">
      <c r="B800" s="88"/>
      <c r="C800" s="90"/>
    </row>
    <row r="801" spans="2:3" s="61" customFormat="1" ht="18.75" customHeight="1" x14ac:dyDescent="0.25">
      <c r="B801" s="88"/>
      <c r="C801" s="90"/>
    </row>
    <row r="802" spans="2:3" s="61" customFormat="1" ht="18.75" customHeight="1" x14ac:dyDescent="0.25">
      <c r="B802" s="88"/>
      <c r="C802" s="90"/>
    </row>
    <row r="803" spans="2:3" s="61" customFormat="1" ht="18.75" customHeight="1" x14ac:dyDescent="0.25">
      <c r="B803" s="88"/>
      <c r="C803" s="90"/>
    </row>
    <row r="804" spans="2:3" s="61" customFormat="1" ht="18.75" customHeight="1" x14ac:dyDescent="0.25">
      <c r="B804" s="88"/>
      <c r="C804" s="90"/>
    </row>
    <row r="805" spans="2:3" s="61" customFormat="1" ht="18.75" customHeight="1" x14ac:dyDescent="0.25">
      <c r="B805" s="88"/>
      <c r="C805" s="90"/>
    </row>
    <row r="806" spans="2:3" s="61" customFormat="1" ht="18.75" customHeight="1" x14ac:dyDescent="0.25">
      <c r="B806" s="88"/>
      <c r="C806" s="90"/>
    </row>
    <row r="807" spans="2:3" s="61" customFormat="1" ht="18.75" customHeight="1" x14ac:dyDescent="0.25">
      <c r="B807" s="88"/>
      <c r="C807" s="90"/>
    </row>
    <row r="808" spans="2:3" s="61" customFormat="1" ht="18.75" customHeight="1" x14ac:dyDescent="0.25">
      <c r="B808" s="88"/>
      <c r="C808" s="90"/>
    </row>
    <row r="809" spans="2:3" s="61" customFormat="1" ht="18.75" customHeight="1" x14ac:dyDescent="0.25">
      <c r="B809" s="88"/>
      <c r="C809" s="90"/>
    </row>
    <row r="810" spans="2:3" s="61" customFormat="1" ht="18.75" customHeight="1" x14ac:dyDescent="0.25">
      <c r="B810" s="88"/>
      <c r="C810" s="90"/>
    </row>
    <row r="811" spans="2:3" s="61" customFormat="1" ht="18.75" customHeight="1" x14ac:dyDescent="0.25">
      <c r="B811" s="88"/>
      <c r="C811" s="90"/>
    </row>
    <row r="812" spans="2:3" s="61" customFormat="1" ht="18.75" customHeight="1" x14ac:dyDescent="0.25">
      <c r="B812" s="88"/>
      <c r="C812" s="90"/>
    </row>
    <row r="813" spans="2:3" s="61" customFormat="1" ht="18.75" customHeight="1" x14ac:dyDescent="0.25">
      <c r="B813" s="88"/>
      <c r="C813" s="90"/>
    </row>
    <row r="814" spans="2:3" s="61" customFormat="1" ht="18.75" customHeight="1" x14ac:dyDescent="0.25">
      <c r="B814" s="88"/>
      <c r="C814" s="90"/>
    </row>
    <row r="815" spans="2:3" s="61" customFormat="1" ht="18.75" customHeight="1" x14ac:dyDescent="0.25">
      <c r="B815" s="88"/>
      <c r="C815" s="90"/>
    </row>
    <row r="816" spans="2:3" s="61" customFormat="1" ht="18.75" customHeight="1" x14ac:dyDescent="0.25">
      <c r="B816" s="88"/>
      <c r="C816" s="90"/>
    </row>
    <row r="817" spans="2:3" s="61" customFormat="1" ht="18.75" customHeight="1" x14ac:dyDescent="0.25">
      <c r="B817" s="88"/>
      <c r="C817" s="90"/>
    </row>
    <row r="818" spans="2:3" s="61" customFormat="1" ht="18.75" customHeight="1" x14ac:dyDescent="0.25">
      <c r="B818" s="88"/>
      <c r="C818" s="90"/>
    </row>
    <row r="819" spans="2:3" s="61" customFormat="1" ht="18.75" customHeight="1" x14ac:dyDescent="0.25">
      <c r="B819" s="88"/>
      <c r="C819" s="90"/>
    </row>
    <row r="820" spans="2:3" s="61" customFormat="1" ht="18.75" customHeight="1" x14ac:dyDescent="0.25">
      <c r="B820" s="88"/>
      <c r="C820" s="90"/>
    </row>
    <row r="821" spans="2:3" s="61" customFormat="1" ht="18.75" customHeight="1" x14ac:dyDescent="0.25">
      <c r="B821" s="88"/>
      <c r="C821" s="90"/>
    </row>
    <row r="822" spans="2:3" s="61" customFormat="1" ht="18.75" customHeight="1" x14ac:dyDescent="0.25">
      <c r="B822" s="88"/>
      <c r="C822" s="90"/>
    </row>
    <row r="823" spans="2:3" s="61" customFormat="1" ht="18.75" customHeight="1" x14ac:dyDescent="0.25">
      <c r="B823" s="88"/>
      <c r="C823" s="90"/>
    </row>
    <row r="824" spans="2:3" s="61" customFormat="1" ht="18.75" customHeight="1" x14ac:dyDescent="0.25">
      <c r="B824" s="88"/>
      <c r="C824" s="90"/>
    </row>
    <row r="825" spans="2:3" s="61" customFormat="1" ht="18.75" customHeight="1" x14ac:dyDescent="0.25">
      <c r="B825" s="88"/>
      <c r="C825" s="90"/>
    </row>
    <row r="826" spans="2:3" s="61" customFormat="1" ht="18.75" customHeight="1" x14ac:dyDescent="0.25">
      <c r="B826" s="88"/>
      <c r="C826" s="90"/>
    </row>
    <row r="827" spans="2:3" s="61" customFormat="1" ht="18.75" customHeight="1" x14ac:dyDescent="0.25">
      <c r="B827" s="88"/>
      <c r="C827" s="90"/>
    </row>
    <row r="828" spans="2:3" s="61" customFormat="1" ht="18.75" customHeight="1" x14ac:dyDescent="0.25">
      <c r="B828" s="88"/>
      <c r="C828" s="90"/>
    </row>
    <row r="829" spans="2:3" s="61" customFormat="1" ht="18.75" customHeight="1" x14ac:dyDescent="0.25">
      <c r="B829" s="88"/>
      <c r="C829" s="90"/>
    </row>
    <row r="830" spans="2:3" s="61" customFormat="1" ht="18.75" customHeight="1" x14ac:dyDescent="0.25">
      <c r="B830" s="88"/>
      <c r="C830" s="90"/>
    </row>
    <row r="831" spans="2:3" s="61" customFormat="1" ht="18.75" customHeight="1" x14ac:dyDescent="0.25">
      <c r="B831" s="88"/>
      <c r="C831" s="90"/>
    </row>
    <row r="832" spans="2:3" s="61" customFormat="1" ht="18.75" customHeight="1" x14ac:dyDescent="0.25">
      <c r="B832" s="88"/>
      <c r="C832" s="90"/>
    </row>
    <row r="833" spans="2:3" s="61" customFormat="1" ht="18.75" customHeight="1" x14ac:dyDescent="0.25">
      <c r="B833" s="88"/>
      <c r="C833" s="90"/>
    </row>
    <row r="834" spans="2:3" s="61" customFormat="1" ht="18.75" customHeight="1" x14ac:dyDescent="0.25">
      <c r="B834" s="88"/>
      <c r="C834" s="90"/>
    </row>
    <row r="835" spans="2:3" s="61" customFormat="1" ht="18.75" customHeight="1" x14ac:dyDescent="0.25">
      <c r="B835" s="88"/>
      <c r="C835" s="90"/>
    </row>
    <row r="836" spans="2:3" s="61" customFormat="1" ht="18.75" customHeight="1" x14ac:dyDescent="0.25">
      <c r="B836" s="88"/>
      <c r="C836" s="90"/>
    </row>
    <row r="837" spans="2:3" s="61" customFormat="1" ht="18.75" customHeight="1" x14ac:dyDescent="0.25">
      <c r="B837" s="88"/>
      <c r="C837" s="90"/>
    </row>
    <row r="838" spans="2:3" s="61" customFormat="1" ht="18.75" customHeight="1" x14ac:dyDescent="0.25">
      <c r="B838" s="88"/>
      <c r="C838" s="90"/>
    </row>
    <row r="839" spans="2:3" s="61" customFormat="1" ht="18.75" customHeight="1" x14ac:dyDescent="0.25">
      <c r="B839" s="88"/>
      <c r="C839" s="90"/>
    </row>
    <row r="840" spans="2:3" s="61" customFormat="1" ht="18.75" customHeight="1" x14ac:dyDescent="0.25">
      <c r="B840" s="88"/>
      <c r="C840" s="90"/>
    </row>
    <row r="841" spans="2:3" s="61" customFormat="1" ht="18.75" customHeight="1" x14ac:dyDescent="0.25">
      <c r="B841" s="88"/>
      <c r="C841" s="90"/>
    </row>
    <row r="842" spans="2:3" s="61" customFormat="1" ht="18.75" customHeight="1" x14ac:dyDescent="0.25">
      <c r="B842" s="88"/>
      <c r="C842" s="90"/>
    </row>
    <row r="843" spans="2:3" s="61" customFormat="1" ht="18.75" customHeight="1" x14ac:dyDescent="0.25">
      <c r="B843" s="88"/>
      <c r="C843" s="90"/>
    </row>
    <row r="844" spans="2:3" s="61" customFormat="1" ht="18.75" customHeight="1" x14ac:dyDescent="0.25">
      <c r="B844" s="88"/>
      <c r="C844" s="90"/>
    </row>
    <row r="845" spans="2:3" s="61" customFormat="1" ht="18.75" customHeight="1" x14ac:dyDescent="0.25">
      <c r="B845" s="88"/>
      <c r="C845" s="90"/>
    </row>
    <row r="846" spans="2:3" s="61" customFormat="1" ht="18.75" customHeight="1" x14ac:dyDescent="0.25">
      <c r="B846" s="88"/>
      <c r="C846" s="90"/>
    </row>
    <row r="847" spans="2:3" s="61" customFormat="1" ht="18.75" customHeight="1" x14ac:dyDescent="0.25">
      <c r="B847" s="88"/>
      <c r="C847" s="90"/>
    </row>
    <row r="848" spans="2:3" s="61" customFormat="1" ht="18.75" customHeight="1" x14ac:dyDescent="0.25">
      <c r="B848" s="88"/>
      <c r="C848" s="90"/>
    </row>
    <row r="849" spans="2:3" s="61" customFormat="1" ht="18.75" customHeight="1" x14ac:dyDescent="0.25">
      <c r="B849" s="88"/>
      <c r="C849" s="90"/>
    </row>
    <row r="850" spans="2:3" s="61" customFormat="1" ht="18.75" customHeight="1" x14ac:dyDescent="0.25">
      <c r="B850" s="88"/>
      <c r="C850" s="90"/>
    </row>
    <row r="851" spans="2:3" s="61" customFormat="1" ht="18.75" customHeight="1" x14ac:dyDescent="0.25">
      <c r="B851" s="88"/>
      <c r="C851" s="90"/>
    </row>
    <row r="852" spans="2:3" s="61" customFormat="1" ht="18.75" customHeight="1" x14ac:dyDescent="0.25">
      <c r="B852" s="88"/>
      <c r="C852" s="90"/>
    </row>
    <row r="853" spans="2:3" s="61" customFormat="1" ht="18.75" customHeight="1" x14ac:dyDescent="0.25">
      <c r="B853" s="88"/>
      <c r="C853" s="90"/>
    </row>
    <row r="854" spans="2:3" s="61" customFormat="1" ht="18.75" customHeight="1" x14ac:dyDescent="0.25">
      <c r="B854" s="88"/>
      <c r="C854" s="90"/>
    </row>
    <row r="855" spans="2:3" s="61" customFormat="1" ht="18.75" customHeight="1" x14ac:dyDescent="0.25">
      <c r="B855" s="88"/>
      <c r="C855" s="90"/>
    </row>
    <row r="856" spans="2:3" s="61" customFormat="1" ht="18.75" customHeight="1" x14ac:dyDescent="0.25">
      <c r="B856" s="88"/>
      <c r="C856" s="90"/>
    </row>
    <row r="857" spans="2:3" s="61" customFormat="1" ht="18.75" customHeight="1" x14ac:dyDescent="0.25">
      <c r="B857" s="88"/>
      <c r="C857" s="90"/>
    </row>
    <row r="858" spans="2:3" s="61" customFormat="1" ht="18.75" customHeight="1" x14ac:dyDescent="0.25">
      <c r="B858" s="88"/>
      <c r="C858" s="90"/>
    </row>
    <row r="859" spans="2:3" s="61" customFormat="1" ht="18.75" customHeight="1" x14ac:dyDescent="0.25">
      <c r="B859" s="88"/>
      <c r="C859" s="90"/>
    </row>
    <row r="860" spans="2:3" s="61" customFormat="1" ht="18.75" customHeight="1" x14ac:dyDescent="0.25">
      <c r="B860" s="88"/>
      <c r="C860" s="90"/>
    </row>
    <row r="861" spans="2:3" s="61" customFormat="1" ht="18.75" customHeight="1" x14ac:dyDescent="0.25">
      <c r="B861" s="88"/>
      <c r="C861" s="90"/>
    </row>
    <row r="862" spans="2:3" s="61" customFormat="1" ht="18.75" customHeight="1" x14ac:dyDescent="0.25">
      <c r="B862" s="88"/>
      <c r="C862" s="90"/>
    </row>
    <row r="863" spans="2:3" s="61" customFormat="1" ht="18.75" customHeight="1" x14ac:dyDescent="0.25">
      <c r="B863" s="88"/>
      <c r="C863" s="90"/>
    </row>
    <row r="864" spans="2:3" s="61" customFormat="1" ht="18.75" customHeight="1" x14ac:dyDescent="0.25">
      <c r="B864" s="88"/>
      <c r="C864" s="90"/>
    </row>
    <row r="865" spans="2:3" s="61" customFormat="1" ht="18.75" customHeight="1" x14ac:dyDescent="0.25">
      <c r="B865" s="88"/>
      <c r="C865" s="90"/>
    </row>
    <row r="866" spans="2:3" s="61" customFormat="1" ht="18.75" customHeight="1" x14ac:dyDescent="0.25">
      <c r="B866" s="88"/>
      <c r="C866" s="90"/>
    </row>
    <row r="867" spans="2:3" s="61" customFormat="1" ht="18.75" customHeight="1" x14ac:dyDescent="0.25">
      <c r="B867" s="88"/>
      <c r="C867" s="90"/>
    </row>
    <row r="868" spans="2:3" s="61" customFormat="1" ht="18.75" customHeight="1" x14ac:dyDescent="0.25">
      <c r="B868" s="88"/>
      <c r="C868" s="90"/>
    </row>
    <row r="869" spans="2:3" s="61" customFormat="1" ht="18.75" customHeight="1" x14ac:dyDescent="0.25">
      <c r="B869" s="88"/>
      <c r="C869" s="90"/>
    </row>
    <row r="870" spans="2:3" s="61" customFormat="1" ht="18.75" customHeight="1" x14ac:dyDescent="0.25">
      <c r="B870" s="88"/>
      <c r="C870" s="90"/>
    </row>
    <row r="871" spans="2:3" s="61" customFormat="1" ht="18.75" customHeight="1" x14ac:dyDescent="0.25">
      <c r="B871" s="88"/>
      <c r="C871" s="90"/>
    </row>
    <row r="872" spans="2:3" s="61" customFormat="1" ht="18.75" customHeight="1" x14ac:dyDescent="0.25">
      <c r="B872" s="88"/>
      <c r="C872" s="90"/>
    </row>
    <row r="873" spans="2:3" s="61" customFormat="1" ht="18.75" customHeight="1" x14ac:dyDescent="0.25">
      <c r="B873" s="88"/>
      <c r="C873" s="90"/>
    </row>
    <row r="874" spans="2:3" s="61" customFormat="1" ht="18.75" customHeight="1" x14ac:dyDescent="0.25">
      <c r="B874" s="88"/>
      <c r="C874" s="90"/>
    </row>
    <row r="875" spans="2:3" s="61" customFormat="1" ht="18.75" customHeight="1" x14ac:dyDescent="0.25">
      <c r="B875" s="88"/>
      <c r="C875" s="90"/>
    </row>
    <row r="876" spans="2:3" s="61" customFormat="1" ht="18.75" customHeight="1" x14ac:dyDescent="0.25">
      <c r="B876" s="88"/>
      <c r="C876" s="90"/>
    </row>
    <row r="877" spans="2:3" s="61" customFormat="1" ht="18.75" customHeight="1" x14ac:dyDescent="0.25">
      <c r="B877" s="88"/>
      <c r="C877" s="90"/>
    </row>
    <row r="878" spans="2:3" s="61" customFormat="1" ht="18.75" customHeight="1" x14ac:dyDescent="0.25">
      <c r="B878" s="88"/>
      <c r="C878" s="90"/>
    </row>
    <row r="879" spans="2:3" s="61" customFormat="1" ht="18.75" customHeight="1" x14ac:dyDescent="0.25">
      <c r="B879" s="88"/>
      <c r="C879" s="90"/>
    </row>
    <row r="880" spans="2:3" s="61" customFormat="1" ht="18.75" customHeight="1" x14ac:dyDescent="0.25">
      <c r="B880" s="88"/>
      <c r="C880" s="90"/>
    </row>
    <row r="881" spans="2:3" s="61" customFormat="1" ht="18.75" customHeight="1" x14ac:dyDescent="0.25">
      <c r="B881" s="88"/>
      <c r="C881" s="90"/>
    </row>
    <row r="882" spans="2:3" s="61" customFormat="1" ht="18.75" customHeight="1" x14ac:dyDescent="0.25">
      <c r="B882" s="88"/>
      <c r="C882" s="90"/>
    </row>
    <row r="883" spans="2:3" s="61" customFormat="1" ht="18.75" customHeight="1" x14ac:dyDescent="0.25">
      <c r="B883" s="88"/>
      <c r="C883" s="90"/>
    </row>
    <row r="884" spans="2:3" s="61" customFormat="1" ht="18.75" customHeight="1" x14ac:dyDescent="0.25">
      <c r="B884" s="88"/>
      <c r="C884" s="90"/>
    </row>
    <row r="885" spans="2:3" s="61" customFormat="1" ht="18.75" customHeight="1" x14ac:dyDescent="0.25">
      <c r="B885" s="88"/>
      <c r="C885" s="90"/>
    </row>
    <row r="886" spans="2:3" s="61" customFormat="1" ht="18.75" customHeight="1" x14ac:dyDescent="0.25">
      <c r="B886" s="88"/>
      <c r="C886" s="90"/>
    </row>
    <row r="887" spans="2:3" s="61" customFormat="1" ht="18.75" customHeight="1" x14ac:dyDescent="0.25">
      <c r="B887" s="88"/>
      <c r="C887" s="90"/>
    </row>
    <row r="888" spans="2:3" s="61" customFormat="1" ht="18.75" customHeight="1" x14ac:dyDescent="0.25">
      <c r="B888" s="88"/>
      <c r="C888" s="90"/>
    </row>
    <row r="889" spans="2:3" s="61" customFormat="1" ht="18.75" customHeight="1" x14ac:dyDescent="0.25">
      <c r="B889" s="88"/>
      <c r="C889" s="90"/>
    </row>
    <row r="890" spans="2:3" s="61" customFormat="1" ht="18.75" customHeight="1" x14ac:dyDescent="0.25">
      <c r="B890" s="88"/>
      <c r="C890" s="90"/>
    </row>
    <row r="891" spans="2:3" s="61" customFormat="1" ht="18.75" customHeight="1" x14ac:dyDescent="0.25">
      <c r="B891" s="88"/>
      <c r="C891" s="90"/>
    </row>
    <row r="892" spans="2:3" s="61" customFormat="1" ht="18.75" customHeight="1" x14ac:dyDescent="0.25">
      <c r="B892" s="88"/>
      <c r="C892" s="90"/>
    </row>
    <row r="893" spans="2:3" s="61" customFormat="1" ht="18.75" customHeight="1" x14ac:dyDescent="0.25">
      <c r="B893" s="88"/>
      <c r="C893" s="90"/>
    </row>
    <row r="894" spans="2:3" s="61" customFormat="1" ht="18.75" customHeight="1" x14ac:dyDescent="0.25">
      <c r="B894" s="88"/>
      <c r="C894" s="90"/>
    </row>
    <row r="895" spans="2:3" s="61" customFormat="1" ht="18.75" customHeight="1" x14ac:dyDescent="0.25">
      <c r="B895" s="88"/>
      <c r="C895" s="90"/>
    </row>
    <row r="896" spans="2:3" s="61" customFormat="1" ht="18.75" customHeight="1" x14ac:dyDescent="0.25">
      <c r="B896" s="88"/>
      <c r="C896" s="90"/>
    </row>
    <row r="897" spans="2:3" s="61" customFormat="1" ht="18.75" customHeight="1" x14ac:dyDescent="0.25">
      <c r="B897" s="88"/>
      <c r="C897" s="90"/>
    </row>
    <row r="898" spans="2:3" s="61" customFormat="1" ht="18.75" customHeight="1" x14ac:dyDescent="0.25">
      <c r="B898" s="88"/>
      <c r="C898" s="90"/>
    </row>
    <row r="899" spans="2:3" s="61" customFormat="1" ht="18.75" customHeight="1" x14ac:dyDescent="0.25">
      <c r="B899" s="88"/>
      <c r="C899" s="90"/>
    </row>
    <row r="900" spans="2:3" s="61" customFormat="1" ht="18.75" customHeight="1" x14ac:dyDescent="0.25">
      <c r="B900" s="88"/>
      <c r="C900" s="90"/>
    </row>
    <row r="901" spans="2:3" s="61" customFormat="1" ht="18.75" customHeight="1" x14ac:dyDescent="0.25">
      <c r="B901" s="88"/>
      <c r="C901" s="90"/>
    </row>
    <row r="902" spans="2:3" s="61" customFormat="1" ht="18.75" customHeight="1" x14ac:dyDescent="0.25">
      <c r="B902" s="88"/>
      <c r="C902" s="90"/>
    </row>
    <row r="903" spans="2:3" s="61" customFormat="1" ht="18.75" customHeight="1" x14ac:dyDescent="0.25">
      <c r="B903" s="88"/>
      <c r="C903" s="90"/>
    </row>
    <row r="904" spans="2:3" s="61" customFormat="1" ht="18.75" customHeight="1" x14ac:dyDescent="0.25">
      <c r="B904" s="88"/>
      <c r="C904" s="90"/>
    </row>
    <row r="905" spans="2:3" s="61" customFormat="1" ht="18.75" customHeight="1" x14ac:dyDescent="0.25">
      <c r="B905" s="88"/>
      <c r="C905" s="90"/>
    </row>
    <row r="906" spans="2:3" s="61" customFormat="1" ht="18.75" customHeight="1" x14ac:dyDescent="0.25">
      <c r="B906" s="88"/>
      <c r="C906" s="90"/>
    </row>
    <row r="907" spans="2:3" s="61" customFormat="1" ht="18.75" customHeight="1" x14ac:dyDescent="0.25">
      <c r="B907" s="88"/>
      <c r="C907" s="90"/>
    </row>
    <row r="908" spans="2:3" s="61" customFormat="1" ht="18.75" customHeight="1" x14ac:dyDescent="0.25">
      <c r="B908" s="88"/>
      <c r="C908" s="90"/>
    </row>
    <row r="909" spans="2:3" s="61" customFormat="1" ht="18.75" customHeight="1" x14ac:dyDescent="0.25">
      <c r="B909" s="88"/>
      <c r="C909" s="90"/>
    </row>
    <row r="910" spans="2:3" s="61" customFormat="1" ht="18.75" customHeight="1" x14ac:dyDescent="0.25">
      <c r="B910" s="88"/>
      <c r="C910" s="90"/>
    </row>
    <row r="911" spans="2:3" s="61" customFormat="1" ht="18.75" customHeight="1" x14ac:dyDescent="0.25">
      <c r="B911" s="88"/>
      <c r="C911" s="90"/>
    </row>
    <row r="912" spans="2:3" s="61" customFormat="1" ht="18.75" customHeight="1" x14ac:dyDescent="0.25">
      <c r="B912" s="88"/>
      <c r="C912" s="90"/>
    </row>
    <row r="913" spans="2:3" s="61" customFormat="1" ht="18.75" customHeight="1" x14ac:dyDescent="0.25">
      <c r="B913" s="88"/>
      <c r="C913" s="90"/>
    </row>
    <row r="914" spans="2:3" s="61" customFormat="1" ht="18.75" customHeight="1" x14ac:dyDescent="0.25">
      <c r="B914" s="88"/>
      <c r="C914" s="90"/>
    </row>
    <row r="915" spans="2:3" s="61" customFormat="1" ht="18.75" customHeight="1" x14ac:dyDescent="0.25">
      <c r="B915" s="88"/>
      <c r="C915" s="90"/>
    </row>
    <row r="916" spans="2:3" s="61" customFormat="1" ht="18.75" customHeight="1" x14ac:dyDescent="0.25">
      <c r="B916" s="88"/>
      <c r="C916" s="90"/>
    </row>
    <row r="917" spans="2:3" s="61" customFormat="1" ht="18.75" customHeight="1" x14ac:dyDescent="0.25">
      <c r="B917" s="88"/>
      <c r="C917" s="90"/>
    </row>
    <row r="918" spans="2:3" s="61" customFormat="1" ht="18.75" customHeight="1" x14ac:dyDescent="0.25">
      <c r="B918" s="88"/>
      <c r="C918" s="90"/>
    </row>
    <row r="919" spans="2:3" s="61" customFormat="1" ht="18.75" customHeight="1" x14ac:dyDescent="0.25">
      <c r="B919" s="88"/>
      <c r="C919" s="90"/>
    </row>
    <row r="920" spans="2:3" s="61" customFormat="1" ht="18.75" customHeight="1" x14ac:dyDescent="0.25">
      <c r="B920" s="88"/>
      <c r="C920" s="90"/>
    </row>
    <row r="921" spans="2:3" s="61" customFormat="1" ht="18.75" customHeight="1" x14ac:dyDescent="0.25">
      <c r="B921" s="88"/>
      <c r="C921" s="90"/>
    </row>
    <row r="922" spans="2:3" s="61" customFormat="1" ht="18.75" customHeight="1" x14ac:dyDescent="0.25">
      <c r="B922" s="88"/>
      <c r="C922" s="90"/>
    </row>
    <row r="923" spans="2:3" s="61" customFormat="1" ht="18.75" customHeight="1" x14ac:dyDescent="0.25">
      <c r="B923" s="88"/>
      <c r="C923" s="90"/>
    </row>
    <row r="924" spans="2:3" s="61" customFormat="1" ht="18.75" customHeight="1" x14ac:dyDescent="0.25">
      <c r="B924" s="88"/>
      <c r="C924" s="90"/>
    </row>
    <row r="925" spans="2:3" s="61" customFormat="1" ht="18.75" customHeight="1" x14ac:dyDescent="0.25">
      <c r="B925" s="88"/>
      <c r="C925" s="90"/>
    </row>
    <row r="926" spans="2:3" s="61" customFormat="1" ht="18.75" customHeight="1" x14ac:dyDescent="0.25">
      <c r="B926" s="88"/>
      <c r="C926" s="90"/>
    </row>
    <row r="927" spans="2:3" s="61" customFormat="1" ht="18.75" customHeight="1" x14ac:dyDescent="0.25">
      <c r="B927" s="88"/>
      <c r="C927" s="90"/>
    </row>
    <row r="928" spans="2:3" s="61" customFormat="1" ht="18.75" customHeight="1" x14ac:dyDescent="0.25">
      <c r="B928" s="88"/>
      <c r="C928" s="90"/>
    </row>
    <row r="929" spans="2:3" s="61" customFormat="1" ht="18.75" customHeight="1" x14ac:dyDescent="0.25">
      <c r="B929" s="88"/>
      <c r="C929" s="90"/>
    </row>
    <row r="930" spans="2:3" s="61" customFormat="1" ht="18.75" customHeight="1" x14ac:dyDescent="0.25">
      <c r="B930" s="88"/>
      <c r="C930" s="90"/>
    </row>
    <row r="931" spans="2:3" s="61" customFormat="1" ht="18.75" customHeight="1" x14ac:dyDescent="0.25">
      <c r="B931" s="88"/>
      <c r="C931" s="90"/>
    </row>
    <row r="932" spans="2:3" s="61" customFormat="1" ht="18.75" customHeight="1" x14ac:dyDescent="0.25">
      <c r="B932" s="88"/>
      <c r="C932" s="90"/>
    </row>
    <row r="933" spans="2:3" s="61" customFormat="1" ht="18.75" customHeight="1" x14ac:dyDescent="0.25">
      <c r="B933" s="88"/>
      <c r="C933" s="90"/>
    </row>
    <row r="934" spans="2:3" s="61" customFormat="1" ht="18.75" customHeight="1" x14ac:dyDescent="0.25">
      <c r="B934" s="88"/>
      <c r="C934" s="90"/>
    </row>
    <row r="935" spans="2:3" s="61" customFormat="1" ht="18.75" customHeight="1" x14ac:dyDescent="0.25">
      <c r="B935" s="88"/>
      <c r="C935" s="90"/>
    </row>
    <row r="936" spans="2:3" s="61" customFormat="1" ht="18.75" customHeight="1" x14ac:dyDescent="0.25">
      <c r="B936" s="88"/>
      <c r="C936" s="90"/>
    </row>
    <row r="937" spans="2:3" s="61" customFormat="1" ht="18.75" customHeight="1" x14ac:dyDescent="0.25">
      <c r="B937" s="88"/>
      <c r="C937" s="90"/>
    </row>
    <row r="938" spans="2:3" s="61" customFormat="1" ht="18.75" customHeight="1" x14ac:dyDescent="0.25">
      <c r="B938" s="88"/>
      <c r="C938" s="90"/>
    </row>
    <row r="939" spans="2:3" s="61" customFormat="1" ht="18.75" customHeight="1" x14ac:dyDescent="0.25">
      <c r="B939" s="88"/>
      <c r="C939" s="90"/>
    </row>
    <row r="940" spans="2:3" s="61" customFormat="1" ht="18.75" customHeight="1" x14ac:dyDescent="0.25">
      <c r="B940" s="88"/>
      <c r="C940" s="90"/>
    </row>
    <row r="941" spans="2:3" s="61" customFormat="1" ht="18.75" customHeight="1" x14ac:dyDescent="0.25">
      <c r="B941" s="88"/>
      <c r="C941" s="90"/>
    </row>
    <row r="942" spans="2:3" s="61" customFormat="1" ht="18.75" customHeight="1" x14ac:dyDescent="0.25">
      <c r="B942" s="88"/>
      <c r="C942" s="90"/>
    </row>
    <row r="943" spans="2:3" s="61" customFormat="1" ht="18.75" customHeight="1" x14ac:dyDescent="0.25">
      <c r="B943" s="88"/>
      <c r="C943" s="90"/>
    </row>
    <row r="944" spans="2:3" s="61" customFormat="1" ht="18.75" customHeight="1" x14ac:dyDescent="0.25">
      <c r="B944" s="88"/>
      <c r="C944" s="90"/>
    </row>
    <row r="945" spans="2:3" s="61" customFormat="1" ht="18.75" customHeight="1" x14ac:dyDescent="0.25">
      <c r="B945" s="88"/>
      <c r="C945" s="90"/>
    </row>
    <row r="946" spans="2:3" s="61" customFormat="1" ht="18.75" customHeight="1" x14ac:dyDescent="0.25">
      <c r="B946" s="88"/>
      <c r="C946" s="90"/>
    </row>
    <row r="947" spans="2:3" s="61" customFormat="1" ht="18.75" customHeight="1" x14ac:dyDescent="0.25">
      <c r="B947" s="88"/>
      <c r="C947" s="90"/>
    </row>
    <row r="948" spans="2:3" s="61" customFormat="1" ht="18.75" customHeight="1" x14ac:dyDescent="0.25">
      <c r="B948" s="88"/>
      <c r="C948" s="90"/>
    </row>
    <row r="949" spans="2:3" s="61" customFormat="1" ht="18.75" customHeight="1" x14ac:dyDescent="0.25">
      <c r="B949" s="88"/>
      <c r="C949" s="90"/>
    </row>
    <row r="950" spans="2:3" s="61" customFormat="1" ht="18.75" customHeight="1" x14ac:dyDescent="0.25">
      <c r="B950" s="88"/>
      <c r="C950" s="90"/>
    </row>
    <row r="951" spans="2:3" s="61" customFormat="1" ht="18.75" customHeight="1" x14ac:dyDescent="0.25">
      <c r="B951" s="88"/>
      <c r="C951" s="90"/>
    </row>
    <row r="952" spans="2:3" s="61" customFormat="1" ht="18.75" customHeight="1" x14ac:dyDescent="0.25">
      <c r="B952" s="88"/>
      <c r="C952" s="90"/>
    </row>
    <row r="953" spans="2:3" s="61" customFormat="1" ht="18.75" customHeight="1" x14ac:dyDescent="0.25">
      <c r="B953" s="88"/>
      <c r="C953" s="90"/>
    </row>
    <row r="954" spans="2:3" s="61" customFormat="1" ht="18.75" customHeight="1" x14ac:dyDescent="0.25">
      <c r="B954" s="88"/>
      <c r="C954" s="90"/>
    </row>
    <row r="955" spans="2:3" s="61" customFormat="1" ht="18.75" customHeight="1" x14ac:dyDescent="0.25">
      <c r="B955" s="88"/>
      <c r="C955" s="90"/>
    </row>
    <row r="956" spans="2:3" s="61" customFormat="1" ht="18.75" customHeight="1" x14ac:dyDescent="0.25">
      <c r="B956" s="88"/>
      <c r="C956" s="90"/>
    </row>
    <row r="957" spans="2:3" s="61" customFormat="1" ht="18.75" customHeight="1" x14ac:dyDescent="0.25">
      <c r="B957" s="88"/>
      <c r="C957" s="90"/>
    </row>
    <row r="958" spans="2:3" s="61" customFormat="1" ht="18.75" customHeight="1" x14ac:dyDescent="0.25">
      <c r="B958" s="88"/>
      <c r="C958" s="90"/>
    </row>
    <row r="959" spans="2:3" s="61" customFormat="1" ht="18.75" customHeight="1" x14ac:dyDescent="0.25">
      <c r="B959" s="88"/>
      <c r="C959" s="90"/>
    </row>
    <row r="960" spans="2:3" s="61" customFormat="1" ht="18.75" customHeight="1" x14ac:dyDescent="0.25">
      <c r="B960" s="88"/>
      <c r="C960" s="90"/>
    </row>
    <row r="961" spans="2:3" s="61" customFormat="1" ht="18.75" customHeight="1" x14ac:dyDescent="0.25">
      <c r="B961" s="88"/>
      <c r="C961" s="90"/>
    </row>
    <row r="962" spans="2:3" s="61" customFormat="1" ht="18.75" customHeight="1" x14ac:dyDescent="0.25">
      <c r="B962" s="88"/>
      <c r="C962" s="90"/>
    </row>
    <row r="963" spans="2:3" s="61" customFormat="1" ht="18.75" customHeight="1" x14ac:dyDescent="0.25">
      <c r="B963" s="88"/>
      <c r="C963" s="90"/>
    </row>
    <row r="964" spans="2:3" s="61" customFormat="1" ht="18.75" customHeight="1" x14ac:dyDescent="0.25">
      <c r="B964" s="88"/>
      <c r="C964" s="90"/>
    </row>
    <row r="965" spans="2:3" s="61" customFormat="1" ht="18.75" customHeight="1" x14ac:dyDescent="0.25">
      <c r="B965" s="88"/>
      <c r="C965" s="90"/>
    </row>
    <row r="966" spans="2:3" s="61" customFormat="1" ht="18.75" customHeight="1" x14ac:dyDescent="0.25">
      <c r="B966" s="88"/>
      <c r="C966" s="90"/>
    </row>
    <row r="967" spans="2:3" s="61" customFormat="1" ht="18.75" customHeight="1" x14ac:dyDescent="0.25">
      <c r="B967" s="88"/>
      <c r="C967" s="90"/>
    </row>
    <row r="968" spans="2:3" s="61" customFormat="1" ht="18.75" customHeight="1" x14ac:dyDescent="0.25">
      <c r="B968" s="88"/>
      <c r="C968" s="90"/>
    </row>
    <row r="969" spans="2:3" s="61" customFormat="1" ht="18.75" customHeight="1" x14ac:dyDescent="0.25">
      <c r="B969" s="88"/>
      <c r="C969" s="90"/>
    </row>
    <row r="970" spans="2:3" s="61" customFormat="1" ht="18.75" customHeight="1" x14ac:dyDescent="0.25">
      <c r="B970" s="88"/>
      <c r="C970" s="90"/>
    </row>
    <row r="971" spans="2:3" s="61" customFormat="1" ht="18.75" customHeight="1" x14ac:dyDescent="0.25">
      <c r="B971" s="88"/>
      <c r="C971" s="90"/>
    </row>
    <row r="972" spans="2:3" s="61" customFormat="1" ht="18.75" customHeight="1" x14ac:dyDescent="0.25">
      <c r="B972" s="88"/>
      <c r="C972" s="90"/>
    </row>
    <row r="973" spans="2:3" s="61" customFormat="1" ht="18.75" customHeight="1" x14ac:dyDescent="0.25">
      <c r="B973" s="88"/>
      <c r="C973" s="90"/>
    </row>
    <row r="974" spans="2:3" s="61" customFormat="1" ht="18.75" customHeight="1" x14ac:dyDescent="0.25">
      <c r="B974" s="88"/>
      <c r="C974" s="90"/>
    </row>
    <row r="975" spans="2:3" s="61" customFormat="1" ht="18.75" customHeight="1" x14ac:dyDescent="0.25">
      <c r="B975" s="88"/>
      <c r="C975" s="90"/>
    </row>
    <row r="976" spans="2:3" s="61" customFormat="1" ht="18.75" customHeight="1" x14ac:dyDescent="0.25">
      <c r="B976" s="88"/>
      <c r="C976" s="90"/>
    </row>
    <row r="977" spans="2:3" s="61" customFormat="1" ht="18.75" customHeight="1" x14ac:dyDescent="0.25">
      <c r="B977" s="88"/>
      <c r="C977" s="90"/>
    </row>
    <row r="978" spans="2:3" s="61" customFormat="1" ht="18.75" customHeight="1" x14ac:dyDescent="0.25">
      <c r="B978" s="88"/>
      <c r="C978" s="90"/>
    </row>
    <row r="979" spans="2:3" s="61" customFormat="1" ht="18.75" customHeight="1" x14ac:dyDescent="0.25">
      <c r="B979" s="88"/>
      <c r="C979" s="90"/>
    </row>
    <row r="980" spans="2:3" s="61" customFormat="1" ht="18.75" customHeight="1" x14ac:dyDescent="0.25">
      <c r="B980" s="88"/>
      <c r="C980" s="90"/>
    </row>
    <row r="981" spans="2:3" s="61" customFormat="1" ht="18.75" customHeight="1" x14ac:dyDescent="0.25">
      <c r="B981" s="88"/>
      <c r="C981" s="90"/>
    </row>
    <row r="982" spans="2:3" s="61" customFormat="1" ht="18.75" customHeight="1" x14ac:dyDescent="0.25">
      <c r="B982" s="88"/>
      <c r="C982" s="90"/>
    </row>
    <row r="983" spans="2:3" s="61" customFormat="1" ht="18.75" customHeight="1" x14ac:dyDescent="0.25">
      <c r="B983" s="88"/>
      <c r="C983" s="90"/>
    </row>
    <row r="984" spans="2:3" s="61" customFormat="1" ht="18.75" customHeight="1" x14ac:dyDescent="0.25">
      <c r="B984" s="88"/>
      <c r="C984" s="90"/>
    </row>
    <row r="985" spans="2:3" s="61" customFormat="1" ht="18.75" customHeight="1" x14ac:dyDescent="0.25">
      <c r="B985" s="88"/>
      <c r="C985" s="90"/>
    </row>
    <row r="986" spans="2:3" s="61" customFormat="1" ht="18.75" customHeight="1" x14ac:dyDescent="0.25">
      <c r="B986" s="88"/>
      <c r="C986" s="90"/>
    </row>
    <row r="987" spans="2:3" s="61" customFormat="1" ht="18.75" customHeight="1" x14ac:dyDescent="0.25">
      <c r="B987" s="88"/>
      <c r="C987" s="90"/>
    </row>
    <row r="988" spans="2:3" s="61" customFormat="1" ht="18.75" customHeight="1" x14ac:dyDescent="0.25">
      <c r="B988" s="88"/>
      <c r="C988" s="90"/>
    </row>
    <row r="989" spans="2:3" s="61" customFormat="1" ht="18.75" customHeight="1" x14ac:dyDescent="0.25">
      <c r="B989" s="88"/>
      <c r="C989" s="90"/>
    </row>
    <row r="990" spans="2:3" s="61" customFormat="1" ht="18.75" customHeight="1" x14ac:dyDescent="0.25">
      <c r="B990" s="88"/>
      <c r="C990" s="90"/>
    </row>
    <row r="991" spans="2:3" s="61" customFormat="1" ht="18.75" customHeight="1" x14ac:dyDescent="0.25">
      <c r="B991" s="88"/>
      <c r="C991" s="90"/>
    </row>
    <row r="992" spans="2:3" s="61" customFormat="1" ht="18.75" customHeight="1" x14ac:dyDescent="0.25">
      <c r="B992" s="88"/>
      <c r="C992" s="90"/>
    </row>
    <row r="993" spans="2:3" s="61" customFormat="1" ht="18.75" customHeight="1" x14ac:dyDescent="0.25">
      <c r="B993" s="88"/>
      <c r="C993" s="90"/>
    </row>
    <row r="994" spans="2:3" s="61" customFormat="1" ht="18.75" customHeight="1" x14ac:dyDescent="0.25">
      <c r="B994" s="88"/>
      <c r="C994" s="90"/>
    </row>
    <row r="995" spans="2:3" s="61" customFormat="1" ht="18.75" customHeight="1" x14ac:dyDescent="0.25">
      <c r="B995" s="88"/>
      <c r="C995" s="90"/>
    </row>
    <row r="996" spans="2:3" s="61" customFormat="1" ht="18.75" customHeight="1" x14ac:dyDescent="0.25">
      <c r="B996" s="88"/>
      <c r="C996" s="90"/>
    </row>
    <row r="997" spans="2:3" s="61" customFormat="1" ht="18.75" customHeight="1" x14ac:dyDescent="0.25">
      <c r="B997" s="88"/>
      <c r="C997" s="90"/>
    </row>
    <row r="998" spans="2:3" s="61" customFormat="1" ht="18.75" customHeight="1" x14ac:dyDescent="0.25">
      <c r="B998" s="88"/>
      <c r="C998" s="90"/>
    </row>
    <row r="999" spans="2:3" s="61" customFormat="1" ht="18.75" customHeight="1" x14ac:dyDescent="0.25">
      <c r="B999" s="88"/>
      <c r="C999" s="90"/>
    </row>
    <row r="1000" spans="2:3" s="61" customFormat="1" ht="18.75" customHeight="1" x14ac:dyDescent="0.25">
      <c r="B1000" s="88"/>
      <c r="C1000" s="90"/>
    </row>
    <row r="1001" spans="2:3" s="61" customFormat="1" ht="18.75" customHeight="1" x14ac:dyDescent="0.25">
      <c r="B1001" s="88"/>
      <c r="C1001" s="90"/>
    </row>
    <row r="1002" spans="2:3" s="61" customFormat="1" ht="18.75" customHeight="1" x14ac:dyDescent="0.25">
      <c r="B1002" s="88"/>
      <c r="C1002" s="90"/>
    </row>
    <row r="1003" spans="2:3" s="61" customFormat="1" ht="18.75" customHeight="1" x14ac:dyDescent="0.25">
      <c r="B1003" s="88"/>
      <c r="C1003" s="90"/>
    </row>
    <row r="1004" spans="2:3" s="61" customFormat="1" ht="18.75" customHeight="1" x14ac:dyDescent="0.25">
      <c r="B1004" s="88"/>
      <c r="C1004" s="90"/>
    </row>
    <row r="1005" spans="2:3" s="61" customFormat="1" ht="18.75" customHeight="1" x14ac:dyDescent="0.25">
      <c r="B1005" s="88"/>
      <c r="C1005" s="90"/>
    </row>
    <row r="1006" spans="2:3" s="61" customFormat="1" ht="18.75" customHeight="1" x14ac:dyDescent="0.25">
      <c r="B1006" s="88"/>
      <c r="C1006" s="90"/>
    </row>
    <row r="1007" spans="2:3" s="61" customFormat="1" ht="18.75" customHeight="1" x14ac:dyDescent="0.25">
      <c r="B1007" s="88"/>
      <c r="C1007" s="90"/>
    </row>
    <row r="1008" spans="2:3" s="61" customFormat="1" ht="18.75" customHeight="1" x14ac:dyDescent="0.25">
      <c r="B1008" s="88"/>
      <c r="C1008" s="90"/>
    </row>
    <row r="1009" spans="2:3" s="61" customFormat="1" ht="18.75" customHeight="1" x14ac:dyDescent="0.25">
      <c r="B1009" s="88"/>
      <c r="C1009" s="90"/>
    </row>
    <row r="1010" spans="2:3" s="61" customFormat="1" ht="18.75" customHeight="1" x14ac:dyDescent="0.25">
      <c r="B1010" s="88"/>
      <c r="C1010" s="90"/>
    </row>
    <row r="1011" spans="2:3" s="61" customFormat="1" ht="18.75" customHeight="1" x14ac:dyDescent="0.25">
      <c r="B1011" s="88"/>
      <c r="C1011" s="90"/>
    </row>
    <row r="1012" spans="2:3" s="61" customFormat="1" ht="18.75" customHeight="1" x14ac:dyDescent="0.25">
      <c r="B1012" s="88"/>
      <c r="C1012" s="90"/>
    </row>
    <row r="1013" spans="2:3" s="61" customFormat="1" ht="18.75" customHeight="1" x14ac:dyDescent="0.25">
      <c r="B1013" s="88"/>
      <c r="C1013" s="90"/>
    </row>
    <row r="1014" spans="2:3" s="61" customFormat="1" ht="18.75" customHeight="1" x14ac:dyDescent="0.25">
      <c r="B1014" s="88"/>
      <c r="C1014" s="90"/>
    </row>
    <row r="1015" spans="2:3" s="61" customFormat="1" ht="18.75" customHeight="1" x14ac:dyDescent="0.25">
      <c r="B1015" s="88"/>
      <c r="C1015" s="90"/>
    </row>
    <row r="1016" spans="2:3" s="61" customFormat="1" ht="18.75" customHeight="1" x14ac:dyDescent="0.25">
      <c r="B1016" s="88"/>
      <c r="C1016" s="90"/>
    </row>
    <row r="1017" spans="2:3" s="61" customFormat="1" ht="18.75" customHeight="1" x14ac:dyDescent="0.25">
      <c r="B1017" s="88"/>
      <c r="C1017" s="90"/>
    </row>
    <row r="1018" spans="2:3" s="61" customFormat="1" ht="18.75" customHeight="1" x14ac:dyDescent="0.25">
      <c r="B1018" s="88"/>
      <c r="C1018" s="90"/>
    </row>
    <row r="1019" spans="2:3" s="61" customFormat="1" ht="18.75" customHeight="1" x14ac:dyDescent="0.25">
      <c r="B1019" s="88"/>
      <c r="C1019" s="90"/>
    </row>
    <row r="1020" spans="2:3" s="61" customFormat="1" ht="18.75" customHeight="1" x14ac:dyDescent="0.25">
      <c r="B1020" s="88"/>
      <c r="C1020" s="90"/>
    </row>
    <row r="1021" spans="2:3" s="61" customFormat="1" ht="18.75" customHeight="1" x14ac:dyDescent="0.25">
      <c r="B1021" s="88"/>
      <c r="C1021" s="90"/>
    </row>
    <row r="1022" spans="2:3" s="61" customFormat="1" ht="18.75" customHeight="1" x14ac:dyDescent="0.25">
      <c r="B1022" s="88"/>
      <c r="C1022" s="90"/>
    </row>
    <row r="1023" spans="2:3" s="61" customFormat="1" ht="18.75" customHeight="1" x14ac:dyDescent="0.25">
      <c r="B1023" s="88"/>
      <c r="C1023" s="90"/>
    </row>
    <row r="1024" spans="2:3" s="61" customFormat="1" ht="18.75" customHeight="1" x14ac:dyDescent="0.25">
      <c r="B1024" s="88"/>
      <c r="C1024" s="90"/>
    </row>
    <row r="1025" spans="2:3" s="61" customFormat="1" ht="18.75" customHeight="1" x14ac:dyDescent="0.25">
      <c r="B1025" s="88"/>
      <c r="C1025" s="90"/>
    </row>
    <row r="1026" spans="2:3" s="61" customFormat="1" ht="18.75" customHeight="1" x14ac:dyDescent="0.25">
      <c r="B1026" s="88"/>
      <c r="C1026" s="90"/>
    </row>
    <row r="1027" spans="2:3" s="61" customFormat="1" ht="18.75" customHeight="1" x14ac:dyDescent="0.25">
      <c r="B1027" s="88"/>
      <c r="C1027" s="90"/>
    </row>
    <row r="1028" spans="2:3" s="61" customFormat="1" ht="18.75" customHeight="1" x14ac:dyDescent="0.25">
      <c r="B1028" s="88"/>
      <c r="C1028" s="90"/>
    </row>
    <row r="1029" spans="2:3" s="61" customFormat="1" ht="18.75" customHeight="1" x14ac:dyDescent="0.25">
      <c r="B1029" s="88"/>
      <c r="C1029" s="90"/>
    </row>
    <row r="1030" spans="2:3" s="61" customFormat="1" ht="18.75" customHeight="1" x14ac:dyDescent="0.25">
      <c r="B1030" s="88"/>
      <c r="C1030" s="90"/>
    </row>
    <row r="1031" spans="2:3" s="61" customFormat="1" ht="18.75" customHeight="1" x14ac:dyDescent="0.25">
      <c r="B1031" s="88"/>
      <c r="C1031" s="90"/>
    </row>
    <row r="1032" spans="2:3" s="61" customFormat="1" ht="18.75" customHeight="1" x14ac:dyDescent="0.25">
      <c r="B1032" s="88"/>
      <c r="C1032" s="90"/>
    </row>
    <row r="1033" spans="2:3" s="61" customFormat="1" ht="18.75" customHeight="1" x14ac:dyDescent="0.25">
      <c r="B1033" s="88"/>
      <c r="C1033" s="90"/>
    </row>
    <row r="1034" spans="2:3" s="61" customFormat="1" ht="18.75" customHeight="1" x14ac:dyDescent="0.25">
      <c r="B1034" s="88"/>
      <c r="C1034" s="90"/>
    </row>
    <row r="1035" spans="2:3" s="61" customFormat="1" ht="18.75" customHeight="1" x14ac:dyDescent="0.25">
      <c r="B1035" s="88"/>
      <c r="C1035" s="90"/>
    </row>
    <row r="1036" spans="2:3" s="61" customFormat="1" ht="18.75" customHeight="1" x14ac:dyDescent="0.25">
      <c r="B1036" s="88"/>
      <c r="C1036" s="90"/>
    </row>
    <row r="1037" spans="2:3" s="61" customFormat="1" ht="18.75" customHeight="1" x14ac:dyDescent="0.25">
      <c r="B1037" s="88"/>
      <c r="C1037" s="90"/>
    </row>
    <row r="1038" spans="2:3" s="61" customFormat="1" ht="18.75" customHeight="1" x14ac:dyDescent="0.25">
      <c r="B1038" s="88"/>
      <c r="C1038" s="90"/>
    </row>
    <row r="1039" spans="2:3" s="61" customFormat="1" ht="18.75" customHeight="1" x14ac:dyDescent="0.25">
      <c r="B1039" s="88"/>
      <c r="C1039" s="90"/>
    </row>
    <row r="1040" spans="2:3" s="61" customFormat="1" ht="18.75" customHeight="1" x14ac:dyDescent="0.25">
      <c r="B1040" s="88"/>
      <c r="C1040" s="90"/>
    </row>
    <row r="1041" spans="2:3" s="61" customFormat="1" ht="18.75" customHeight="1" x14ac:dyDescent="0.25">
      <c r="B1041" s="88"/>
      <c r="C1041" s="90"/>
    </row>
    <row r="1042" spans="2:3" s="61" customFormat="1" ht="18.75" customHeight="1" x14ac:dyDescent="0.25">
      <c r="B1042" s="88"/>
      <c r="C1042" s="90"/>
    </row>
    <row r="1043" spans="2:3" s="61" customFormat="1" ht="18.75" customHeight="1" x14ac:dyDescent="0.25">
      <c r="B1043" s="88"/>
      <c r="C1043" s="90"/>
    </row>
    <row r="1044" spans="2:3" s="61" customFormat="1" ht="18.75" customHeight="1" x14ac:dyDescent="0.25">
      <c r="B1044" s="88"/>
      <c r="C1044" s="90"/>
    </row>
    <row r="1045" spans="2:3" s="61" customFormat="1" ht="18.75" customHeight="1" x14ac:dyDescent="0.25">
      <c r="B1045" s="88"/>
      <c r="C1045" s="90"/>
    </row>
    <row r="1046" spans="2:3" s="61" customFormat="1" ht="18.75" customHeight="1" x14ac:dyDescent="0.25">
      <c r="B1046" s="88"/>
      <c r="C1046" s="90"/>
    </row>
    <row r="1047" spans="2:3" s="61" customFormat="1" ht="18.75" customHeight="1" x14ac:dyDescent="0.25">
      <c r="B1047" s="88"/>
      <c r="C1047" s="90"/>
    </row>
    <row r="1048" spans="2:3" s="61" customFormat="1" ht="18.75" customHeight="1" x14ac:dyDescent="0.25">
      <c r="B1048" s="88"/>
      <c r="C1048" s="90"/>
    </row>
    <row r="1049" spans="2:3" s="61" customFormat="1" ht="18.75" customHeight="1" x14ac:dyDescent="0.25">
      <c r="B1049" s="88"/>
      <c r="C1049" s="90"/>
    </row>
    <row r="1050" spans="2:3" s="61" customFormat="1" ht="18.75" customHeight="1" x14ac:dyDescent="0.25">
      <c r="B1050" s="88"/>
      <c r="C1050" s="90"/>
    </row>
    <row r="1051" spans="2:3" s="61" customFormat="1" ht="18.75" customHeight="1" x14ac:dyDescent="0.25">
      <c r="B1051" s="88"/>
      <c r="C1051" s="90"/>
    </row>
    <row r="1052" spans="2:3" s="61" customFormat="1" ht="18.75" customHeight="1" x14ac:dyDescent="0.25">
      <c r="B1052" s="88"/>
      <c r="C1052" s="90"/>
    </row>
    <row r="1053" spans="2:3" s="61" customFormat="1" ht="18.75" customHeight="1" x14ac:dyDescent="0.25">
      <c r="B1053" s="88"/>
      <c r="C1053" s="90"/>
    </row>
    <row r="1054" spans="2:3" s="61" customFormat="1" ht="18.75" customHeight="1" x14ac:dyDescent="0.25">
      <c r="B1054" s="88"/>
      <c r="C1054" s="90"/>
    </row>
    <row r="1055" spans="2:3" s="61" customFormat="1" ht="18.75" customHeight="1" x14ac:dyDescent="0.25">
      <c r="B1055" s="88"/>
      <c r="C1055" s="90"/>
    </row>
    <row r="1056" spans="2:3" s="61" customFormat="1" ht="18.75" customHeight="1" x14ac:dyDescent="0.25">
      <c r="B1056" s="88"/>
      <c r="C1056" s="90"/>
    </row>
    <row r="1057" spans="2:3" s="61" customFormat="1" ht="18.75" customHeight="1" x14ac:dyDescent="0.25">
      <c r="B1057" s="88"/>
      <c r="C1057" s="90"/>
    </row>
    <row r="1058" spans="2:3" s="61" customFormat="1" ht="18.75" customHeight="1" x14ac:dyDescent="0.25">
      <c r="B1058" s="88"/>
      <c r="C1058" s="90"/>
    </row>
    <row r="1059" spans="2:3" s="61" customFormat="1" ht="18.75" customHeight="1" x14ac:dyDescent="0.25">
      <c r="B1059" s="88"/>
      <c r="C1059" s="90"/>
    </row>
    <row r="1060" spans="2:3" s="61" customFormat="1" ht="18.75" customHeight="1" x14ac:dyDescent="0.25">
      <c r="B1060" s="88"/>
      <c r="C1060" s="90"/>
    </row>
    <row r="1061" spans="2:3" s="61" customFormat="1" ht="18.75" customHeight="1" x14ac:dyDescent="0.25">
      <c r="B1061" s="88"/>
      <c r="C1061" s="90"/>
    </row>
    <row r="1062" spans="2:3" s="61" customFormat="1" ht="18.75" customHeight="1" x14ac:dyDescent="0.25">
      <c r="B1062" s="88"/>
      <c r="C1062" s="90"/>
    </row>
    <row r="1063" spans="2:3" s="61" customFormat="1" ht="18.75" customHeight="1" x14ac:dyDescent="0.25">
      <c r="B1063" s="88"/>
      <c r="C1063" s="90"/>
    </row>
    <row r="1064" spans="2:3" s="61" customFormat="1" ht="18.75" customHeight="1" x14ac:dyDescent="0.25">
      <c r="B1064" s="88"/>
      <c r="C1064" s="90"/>
    </row>
    <row r="1065" spans="2:3" s="61" customFormat="1" ht="18.75" customHeight="1" x14ac:dyDescent="0.25">
      <c r="B1065" s="88"/>
      <c r="C1065" s="90"/>
    </row>
    <row r="1066" spans="2:3" s="61" customFormat="1" ht="18.75" customHeight="1" x14ac:dyDescent="0.25">
      <c r="B1066" s="88"/>
      <c r="C1066" s="90"/>
    </row>
    <row r="1067" spans="2:3" s="61" customFormat="1" ht="18.75" customHeight="1" x14ac:dyDescent="0.25">
      <c r="B1067" s="88"/>
      <c r="C1067" s="90"/>
    </row>
    <row r="1068" spans="2:3" s="61" customFormat="1" ht="18.75" customHeight="1" x14ac:dyDescent="0.25">
      <c r="B1068" s="88"/>
      <c r="C1068" s="90"/>
    </row>
    <row r="1069" spans="2:3" s="61" customFormat="1" ht="18.75" customHeight="1" x14ac:dyDescent="0.25">
      <c r="B1069" s="88"/>
      <c r="C1069" s="90"/>
    </row>
    <row r="1070" spans="2:3" s="61" customFormat="1" ht="18.75" customHeight="1" x14ac:dyDescent="0.25">
      <c r="B1070" s="88"/>
      <c r="C1070" s="90"/>
    </row>
    <row r="1071" spans="2:3" s="61" customFormat="1" ht="18.75" customHeight="1" x14ac:dyDescent="0.25">
      <c r="B1071" s="88"/>
      <c r="C1071" s="90"/>
    </row>
    <row r="1072" spans="2:3" s="61" customFormat="1" ht="18.75" customHeight="1" x14ac:dyDescent="0.25">
      <c r="B1072" s="88"/>
      <c r="C1072" s="90"/>
    </row>
    <row r="1073" spans="2:3" s="61" customFormat="1" ht="18.75" customHeight="1" x14ac:dyDescent="0.25">
      <c r="B1073" s="88"/>
      <c r="C1073" s="90"/>
    </row>
    <row r="1074" spans="2:3" s="61" customFormat="1" ht="18.75" customHeight="1" x14ac:dyDescent="0.25">
      <c r="B1074" s="88"/>
      <c r="C1074" s="90"/>
    </row>
    <row r="1075" spans="2:3" s="61" customFormat="1" ht="18.75" customHeight="1" x14ac:dyDescent="0.25">
      <c r="B1075" s="88"/>
      <c r="C1075" s="90"/>
    </row>
    <row r="1076" spans="2:3" s="61" customFormat="1" ht="18.75" customHeight="1" x14ac:dyDescent="0.25">
      <c r="B1076" s="88"/>
      <c r="C1076" s="90"/>
    </row>
    <row r="1077" spans="2:3" s="61" customFormat="1" ht="18.75" customHeight="1" x14ac:dyDescent="0.25">
      <c r="B1077" s="88"/>
      <c r="C1077" s="90"/>
    </row>
    <row r="1078" spans="2:3" s="61" customFormat="1" ht="18.75" customHeight="1" x14ac:dyDescent="0.25">
      <c r="B1078" s="88"/>
      <c r="C1078" s="90"/>
    </row>
    <row r="1079" spans="2:3" s="61" customFormat="1" ht="18.75" customHeight="1" x14ac:dyDescent="0.25">
      <c r="B1079" s="88"/>
      <c r="C1079" s="90"/>
    </row>
    <row r="1080" spans="2:3" s="61" customFormat="1" ht="18.75" customHeight="1" x14ac:dyDescent="0.25">
      <c r="B1080" s="88"/>
      <c r="C1080" s="90"/>
    </row>
    <row r="1081" spans="2:3" s="61" customFormat="1" ht="18.75" customHeight="1" x14ac:dyDescent="0.25">
      <c r="B1081" s="88"/>
      <c r="C1081" s="90"/>
    </row>
    <row r="1082" spans="2:3" s="61" customFormat="1" ht="18.75" customHeight="1" x14ac:dyDescent="0.25">
      <c r="B1082" s="88"/>
      <c r="C1082" s="90"/>
    </row>
    <row r="1083" spans="2:3" s="61" customFormat="1" ht="18.75" customHeight="1" x14ac:dyDescent="0.25">
      <c r="B1083" s="88"/>
      <c r="C1083" s="90"/>
    </row>
    <row r="1084" spans="2:3" s="61" customFormat="1" ht="18.75" customHeight="1" x14ac:dyDescent="0.25">
      <c r="B1084" s="88"/>
      <c r="C1084" s="90"/>
    </row>
    <row r="1085" spans="2:3" s="61" customFormat="1" ht="18.75" customHeight="1" x14ac:dyDescent="0.25">
      <c r="B1085" s="88"/>
      <c r="C1085" s="90"/>
    </row>
    <row r="1086" spans="2:3" s="61" customFormat="1" ht="18.75" customHeight="1" x14ac:dyDescent="0.25">
      <c r="B1086" s="88"/>
      <c r="C1086" s="90"/>
    </row>
    <row r="1087" spans="2:3" s="61" customFormat="1" ht="18.75" customHeight="1" x14ac:dyDescent="0.25">
      <c r="B1087" s="88"/>
      <c r="C1087" s="90"/>
    </row>
    <row r="1088" spans="2:3" s="61" customFormat="1" ht="18.75" customHeight="1" x14ac:dyDescent="0.25">
      <c r="B1088" s="88"/>
      <c r="C1088" s="90"/>
    </row>
    <row r="1089" spans="2:3" s="61" customFormat="1" ht="18.75" customHeight="1" x14ac:dyDescent="0.25">
      <c r="B1089" s="88"/>
      <c r="C1089" s="90"/>
    </row>
    <row r="1090" spans="2:3" s="61" customFormat="1" ht="18.75" customHeight="1" x14ac:dyDescent="0.25">
      <c r="B1090" s="88"/>
      <c r="C1090" s="90"/>
    </row>
    <row r="1091" spans="2:3" s="61" customFormat="1" ht="18.75" customHeight="1" x14ac:dyDescent="0.25">
      <c r="B1091" s="88"/>
      <c r="C1091" s="90"/>
    </row>
    <row r="1092" spans="2:3" s="61" customFormat="1" ht="18.75" customHeight="1" x14ac:dyDescent="0.25">
      <c r="B1092" s="88"/>
      <c r="C1092" s="90"/>
    </row>
    <row r="1093" spans="2:3" s="61" customFormat="1" ht="18.75" customHeight="1" x14ac:dyDescent="0.25">
      <c r="B1093" s="88"/>
      <c r="C1093" s="90"/>
    </row>
    <row r="1094" spans="2:3" s="61" customFormat="1" ht="18.75" customHeight="1" x14ac:dyDescent="0.25">
      <c r="B1094" s="88"/>
      <c r="C1094" s="90"/>
    </row>
    <row r="1095" spans="2:3" s="61" customFormat="1" ht="18.75" customHeight="1" x14ac:dyDescent="0.25">
      <c r="B1095" s="88"/>
      <c r="C1095" s="90"/>
    </row>
    <row r="1096" spans="2:3" s="61" customFormat="1" ht="18.75" customHeight="1" x14ac:dyDescent="0.25">
      <c r="B1096" s="88"/>
      <c r="C1096" s="90"/>
    </row>
    <row r="1097" spans="2:3" s="61" customFormat="1" ht="18.75" customHeight="1" x14ac:dyDescent="0.25">
      <c r="B1097" s="88"/>
      <c r="C1097" s="90"/>
    </row>
    <row r="1098" spans="2:3" s="61" customFormat="1" ht="18.75" customHeight="1" x14ac:dyDescent="0.25">
      <c r="B1098" s="88"/>
      <c r="C1098" s="90"/>
    </row>
    <row r="1099" spans="2:3" s="61" customFormat="1" ht="18.75" customHeight="1" x14ac:dyDescent="0.25">
      <c r="B1099" s="88"/>
      <c r="C1099" s="90"/>
    </row>
    <row r="1100" spans="2:3" s="61" customFormat="1" ht="18.75" customHeight="1" x14ac:dyDescent="0.25">
      <c r="B1100" s="88"/>
      <c r="C1100" s="90"/>
    </row>
    <row r="1101" spans="2:3" s="61" customFormat="1" ht="18.75" customHeight="1" x14ac:dyDescent="0.25">
      <c r="B1101" s="88"/>
      <c r="C1101" s="90"/>
    </row>
    <row r="1102" spans="2:3" s="61" customFormat="1" ht="18.75" customHeight="1" x14ac:dyDescent="0.25">
      <c r="B1102" s="88"/>
      <c r="C1102" s="90"/>
    </row>
    <row r="1103" spans="2:3" s="61" customFormat="1" ht="18.75" customHeight="1" x14ac:dyDescent="0.25">
      <c r="B1103" s="88"/>
      <c r="C1103" s="90"/>
    </row>
    <row r="1104" spans="2:3" s="61" customFormat="1" ht="18.75" customHeight="1" x14ac:dyDescent="0.25">
      <c r="B1104" s="88"/>
      <c r="C1104" s="90"/>
    </row>
    <row r="1105" spans="2:3" s="61" customFormat="1" ht="18.75" customHeight="1" x14ac:dyDescent="0.25">
      <c r="B1105" s="88"/>
      <c r="C1105" s="90"/>
    </row>
    <row r="1106" spans="2:3" s="61" customFormat="1" ht="18.75" customHeight="1" x14ac:dyDescent="0.25">
      <c r="B1106" s="88"/>
      <c r="C1106" s="90"/>
    </row>
    <row r="1107" spans="2:3" s="61" customFormat="1" ht="18.75" customHeight="1" x14ac:dyDescent="0.25">
      <c r="B1107" s="88"/>
      <c r="C1107" s="90"/>
    </row>
    <row r="1108" spans="2:3" s="61" customFormat="1" ht="18.75" customHeight="1" x14ac:dyDescent="0.25">
      <c r="B1108" s="88"/>
      <c r="C1108" s="90"/>
    </row>
    <row r="1109" spans="2:3" s="61" customFormat="1" ht="18.75" customHeight="1" x14ac:dyDescent="0.25">
      <c r="B1109" s="88"/>
      <c r="C1109" s="90"/>
    </row>
    <row r="1110" spans="2:3" s="61" customFormat="1" ht="18.75" customHeight="1" x14ac:dyDescent="0.25">
      <c r="B1110" s="88"/>
      <c r="C1110" s="90"/>
    </row>
    <row r="1111" spans="2:3" s="61" customFormat="1" ht="18.75" customHeight="1" x14ac:dyDescent="0.25">
      <c r="B1111" s="88"/>
      <c r="C1111" s="90"/>
    </row>
    <row r="1112" spans="2:3" s="61" customFormat="1" ht="18.75" customHeight="1" x14ac:dyDescent="0.25">
      <c r="B1112" s="88"/>
      <c r="C1112" s="90"/>
    </row>
    <row r="1113" spans="2:3" s="61" customFormat="1" ht="18.75" customHeight="1" x14ac:dyDescent="0.25">
      <c r="B1113" s="88"/>
      <c r="C1113" s="90"/>
    </row>
    <row r="1114" spans="2:3" s="61" customFormat="1" ht="18.75" customHeight="1" x14ac:dyDescent="0.25">
      <c r="B1114" s="88"/>
      <c r="C1114" s="90"/>
    </row>
    <row r="1115" spans="2:3" s="61" customFormat="1" ht="18.75" customHeight="1" x14ac:dyDescent="0.25">
      <c r="B1115" s="88"/>
      <c r="C1115" s="90"/>
    </row>
    <row r="1116" spans="2:3" s="61" customFormat="1" ht="18.75" customHeight="1" x14ac:dyDescent="0.25">
      <c r="B1116" s="88"/>
      <c r="C1116" s="90"/>
    </row>
    <row r="1117" spans="2:3" s="61" customFormat="1" ht="18.75" customHeight="1" x14ac:dyDescent="0.25">
      <c r="B1117" s="88"/>
      <c r="C1117" s="90"/>
    </row>
    <row r="1118" spans="2:3" s="61" customFormat="1" ht="18.75" customHeight="1" x14ac:dyDescent="0.25">
      <c r="B1118" s="88"/>
      <c r="C1118" s="90"/>
    </row>
    <row r="1119" spans="2:3" s="61" customFormat="1" ht="18.75" customHeight="1" x14ac:dyDescent="0.25">
      <c r="B1119" s="88"/>
      <c r="C1119" s="90"/>
    </row>
    <row r="1120" spans="2:3" s="61" customFormat="1" ht="18.75" customHeight="1" x14ac:dyDescent="0.25">
      <c r="B1120" s="88"/>
      <c r="C1120" s="90"/>
    </row>
    <row r="1121" spans="2:3" s="61" customFormat="1" ht="18.75" customHeight="1" x14ac:dyDescent="0.25">
      <c r="B1121" s="88"/>
      <c r="C1121" s="90"/>
    </row>
    <row r="1122" spans="2:3" s="61" customFormat="1" ht="18.75" customHeight="1" x14ac:dyDescent="0.25">
      <c r="B1122" s="88"/>
      <c r="C1122" s="90"/>
    </row>
    <row r="1123" spans="2:3" s="61" customFormat="1" ht="18.75" customHeight="1" x14ac:dyDescent="0.25">
      <c r="B1123" s="88"/>
      <c r="C1123" s="90"/>
    </row>
    <row r="1124" spans="2:3" s="61" customFormat="1" ht="18.75" customHeight="1" x14ac:dyDescent="0.25">
      <c r="B1124" s="88"/>
      <c r="C1124" s="90"/>
    </row>
    <row r="1125" spans="2:3" s="61" customFormat="1" ht="18.75" customHeight="1" x14ac:dyDescent="0.25">
      <c r="B1125" s="88"/>
      <c r="C1125" s="90"/>
    </row>
    <row r="1126" spans="2:3" s="61" customFormat="1" ht="18.75" customHeight="1" x14ac:dyDescent="0.25">
      <c r="B1126" s="88"/>
      <c r="C1126" s="90"/>
    </row>
    <row r="1127" spans="2:3" s="61" customFormat="1" ht="18.75" customHeight="1" x14ac:dyDescent="0.25">
      <c r="B1127" s="88"/>
      <c r="C1127" s="90"/>
    </row>
    <row r="1128" spans="2:3" s="61" customFormat="1" ht="18.75" customHeight="1" x14ac:dyDescent="0.25">
      <c r="B1128" s="88"/>
      <c r="C1128" s="90"/>
    </row>
    <row r="1129" spans="2:3" s="61" customFormat="1" ht="18.75" customHeight="1" x14ac:dyDescent="0.25">
      <c r="B1129" s="88"/>
      <c r="C1129" s="90"/>
    </row>
    <row r="1130" spans="2:3" s="61" customFormat="1" ht="18.75" customHeight="1" x14ac:dyDescent="0.25">
      <c r="B1130" s="88"/>
      <c r="C1130" s="90"/>
    </row>
    <row r="1131" spans="2:3" s="61" customFormat="1" ht="18.75" customHeight="1" x14ac:dyDescent="0.25">
      <c r="B1131" s="88"/>
      <c r="C1131" s="90"/>
    </row>
    <row r="1132" spans="2:3" s="61" customFormat="1" ht="18.75" customHeight="1" x14ac:dyDescent="0.25">
      <c r="B1132" s="88"/>
      <c r="C1132" s="90"/>
    </row>
    <row r="1133" spans="2:3" s="61" customFormat="1" ht="18.75" customHeight="1" x14ac:dyDescent="0.25">
      <c r="B1133" s="88"/>
      <c r="C1133" s="90"/>
    </row>
    <row r="1134" spans="2:3" s="61" customFormat="1" ht="18.75" customHeight="1" x14ac:dyDescent="0.25">
      <c r="B1134" s="88"/>
      <c r="C1134" s="90"/>
    </row>
    <row r="1135" spans="2:3" s="61" customFormat="1" ht="18.75" customHeight="1" x14ac:dyDescent="0.25">
      <c r="B1135" s="88"/>
      <c r="C1135" s="90"/>
    </row>
    <row r="1136" spans="2:3" s="61" customFormat="1" ht="18.75" customHeight="1" x14ac:dyDescent="0.25">
      <c r="B1136" s="88"/>
      <c r="C1136" s="90"/>
    </row>
    <row r="1137" spans="2:3" s="61" customFormat="1" ht="18.75" customHeight="1" x14ac:dyDescent="0.25">
      <c r="B1137" s="88"/>
      <c r="C1137" s="90"/>
    </row>
    <row r="1138" spans="2:3" s="61" customFormat="1" ht="18.75" customHeight="1" x14ac:dyDescent="0.25">
      <c r="B1138" s="88"/>
      <c r="C1138" s="90"/>
    </row>
    <row r="1139" spans="2:3" s="61" customFormat="1" ht="18.75" customHeight="1" x14ac:dyDescent="0.25">
      <c r="B1139" s="88"/>
      <c r="C1139" s="90"/>
    </row>
    <row r="1140" spans="2:3" s="61" customFormat="1" ht="18.75" customHeight="1" x14ac:dyDescent="0.25">
      <c r="B1140" s="88"/>
      <c r="C1140" s="90"/>
    </row>
    <row r="1141" spans="2:3" s="61" customFormat="1" ht="18.75" customHeight="1" x14ac:dyDescent="0.25">
      <c r="B1141" s="88"/>
      <c r="C1141" s="90"/>
    </row>
    <row r="1142" spans="2:3" s="61" customFormat="1" ht="18.75" customHeight="1" x14ac:dyDescent="0.25">
      <c r="B1142" s="88"/>
      <c r="C1142" s="90"/>
    </row>
    <row r="1143" spans="2:3" s="61" customFormat="1" ht="18.75" customHeight="1" x14ac:dyDescent="0.25">
      <c r="B1143" s="88"/>
      <c r="C1143" s="90"/>
    </row>
    <row r="1144" spans="2:3" s="61" customFormat="1" ht="18.75" customHeight="1" x14ac:dyDescent="0.25">
      <c r="B1144" s="88"/>
      <c r="C1144" s="90"/>
    </row>
    <row r="1145" spans="2:3" s="61" customFormat="1" ht="18.75" customHeight="1" x14ac:dyDescent="0.25">
      <c r="B1145" s="88"/>
      <c r="C1145" s="90"/>
    </row>
    <row r="1146" spans="2:3" s="61" customFormat="1" ht="18.75" customHeight="1" x14ac:dyDescent="0.25">
      <c r="B1146" s="88"/>
      <c r="C1146" s="90"/>
    </row>
    <row r="1147" spans="2:3" s="61" customFormat="1" ht="18.75" customHeight="1" x14ac:dyDescent="0.25">
      <c r="B1147" s="88"/>
      <c r="C1147" s="90"/>
    </row>
    <row r="1148" spans="2:3" s="61" customFormat="1" ht="18.75" customHeight="1" x14ac:dyDescent="0.25">
      <c r="B1148" s="88"/>
      <c r="C1148" s="90"/>
    </row>
    <row r="1149" spans="2:3" s="61" customFormat="1" ht="18.75" customHeight="1" x14ac:dyDescent="0.25">
      <c r="B1149" s="88"/>
      <c r="C1149" s="90"/>
    </row>
    <row r="1150" spans="2:3" s="61" customFormat="1" ht="18.75" customHeight="1" x14ac:dyDescent="0.25">
      <c r="B1150" s="88"/>
      <c r="C1150" s="90"/>
    </row>
    <row r="1151" spans="2:3" s="61" customFormat="1" ht="18.75" customHeight="1" x14ac:dyDescent="0.25">
      <c r="B1151" s="88"/>
      <c r="C1151" s="90"/>
    </row>
    <row r="1152" spans="2:3" s="61" customFormat="1" ht="18.75" customHeight="1" x14ac:dyDescent="0.25">
      <c r="B1152" s="88"/>
      <c r="C1152" s="90"/>
    </row>
    <row r="1153" spans="2:3" s="61" customFormat="1" ht="18.75" customHeight="1" x14ac:dyDescent="0.25">
      <c r="B1153" s="88"/>
      <c r="C1153" s="90"/>
    </row>
    <row r="1154" spans="2:3" s="61" customFormat="1" ht="18.75" customHeight="1" x14ac:dyDescent="0.25">
      <c r="B1154" s="88"/>
      <c r="C1154" s="90"/>
    </row>
    <row r="1155" spans="2:3" s="61" customFormat="1" ht="18.75" customHeight="1" x14ac:dyDescent="0.25">
      <c r="B1155" s="88"/>
      <c r="C1155" s="90"/>
    </row>
    <row r="1156" spans="2:3" s="61" customFormat="1" ht="18.75" customHeight="1" x14ac:dyDescent="0.25">
      <c r="B1156" s="88"/>
      <c r="C1156" s="90"/>
    </row>
    <row r="1157" spans="2:3" s="61" customFormat="1" ht="18.75" customHeight="1" x14ac:dyDescent="0.25">
      <c r="B1157" s="88"/>
      <c r="C1157" s="90"/>
    </row>
    <row r="1158" spans="2:3" s="61" customFormat="1" ht="18.75" customHeight="1" x14ac:dyDescent="0.25">
      <c r="B1158" s="88"/>
      <c r="C1158" s="90"/>
    </row>
    <row r="1159" spans="2:3" s="61" customFormat="1" ht="18.75" customHeight="1" x14ac:dyDescent="0.25">
      <c r="B1159" s="88"/>
      <c r="C1159" s="90"/>
    </row>
    <row r="1160" spans="2:3" s="61" customFormat="1" ht="18.75" customHeight="1" x14ac:dyDescent="0.25">
      <c r="B1160" s="88"/>
      <c r="C1160" s="90"/>
    </row>
    <row r="1161" spans="2:3" s="61" customFormat="1" ht="18.75" customHeight="1" x14ac:dyDescent="0.25">
      <c r="B1161" s="88"/>
      <c r="C1161" s="90"/>
    </row>
    <row r="1162" spans="2:3" s="61" customFormat="1" ht="18.75" customHeight="1" x14ac:dyDescent="0.25">
      <c r="B1162" s="88"/>
      <c r="C1162" s="90"/>
    </row>
    <row r="1163" spans="2:3" s="61" customFormat="1" ht="18.75" customHeight="1" x14ac:dyDescent="0.25">
      <c r="B1163" s="88"/>
      <c r="C1163" s="90"/>
    </row>
    <row r="1164" spans="2:3" s="61" customFormat="1" ht="18.75" customHeight="1" x14ac:dyDescent="0.25">
      <c r="B1164" s="88"/>
      <c r="C1164" s="90"/>
    </row>
    <row r="1165" spans="2:3" s="61" customFormat="1" ht="18.75" customHeight="1" x14ac:dyDescent="0.25">
      <c r="B1165" s="88"/>
      <c r="C1165" s="90"/>
    </row>
    <row r="1166" spans="2:3" s="61" customFormat="1" ht="18.75" customHeight="1" x14ac:dyDescent="0.25">
      <c r="B1166" s="88"/>
      <c r="C1166" s="90"/>
    </row>
    <row r="1167" spans="2:3" s="61" customFormat="1" ht="18.75" customHeight="1" x14ac:dyDescent="0.25">
      <c r="B1167" s="88"/>
      <c r="C1167" s="90"/>
    </row>
    <row r="1168" spans="2:3" s="61" customFormat="1" ht="18.75" customHeight="1" x14ac:dyDescent="0.25">
      <c r="B1168" s="88"/>
      <c r="C1168" s="90"/>
    </row>
    <row r="1169" spans="2:3" s="61" customFormat="1" ht="18.75" customHeight="1" x14ac:dyDescent="0.25">
      <c r="B1169" s="88"/>
      <c r="C1169" s="90"/>
    </row>
    <row r="1170" spans="2:3" s="61" customFormat="1" ht="18.75" customHeight="1" x14ac:dyDescent="0.25">
      <c r="B1170" s="88"/>
      <c r="C1170" s="90"/>
    </row>
    <row r="1171" spans="2:3" s="61" customFormat="1" ht="18.75" customHeight="1" x14ac:dyDescent="0.25">
      <c r="B1171" s="88"/>
      <c r="C1171" s="90"/>
    </row>
    <row r="1172" spans="2:3" s="61" customFormat="1" ht="18.75" customHeight="1" x14ac:dyDescent="0.25">
      <c r="B1172" s="88"/>
      <c r="C1172" s="90"/>
    </row>
    <row r="1173" spans="2:3" s="61" customFormat="1" ht="18.75" customHeight="1" x14ac:dyDescent="0.25">
      <c r="B1173" s="88"/>
      <c r="C1173" s="90"/>
    </row>
    <row r="1174" spans="2:3" s="61" customFormat="1" ht="18.75" customHeight="1" x14ac:dyDescent="0.25">
      <c r="B1174" s="88"/>
      <c r="C1174" s="90"/>
    </row>
    <row r="1175" spans="2:3" s="61" customFormat="1" ht="18.75" customHeight="1" x14ac:dyDescent="0.25">
      <c r="B1175" s="88"/>
      <c r="C1175" s="90"/>
    </row>
    <row r="1176" spans="2:3" s="61" customFormat="1" ht="18.75" customHeight="1" x14ac:dyDescent="0.25">
      <c r="B1176" s="88"/>
      <c r="C1176" s="90"/>
    </row>
    <row r="1177" spans="2:3" s="61" customFormat="1" ht="18.75" customHeight="1" x14ac:dyDescent="0.25">
      <c r="B1177" s="88"/>
      <c r="C1177" s="90"/>
    </row>
    <row r="1178" spans="2:3" s="61" customFormat="1" ht="18.75" customHeight="1" x14ac:dyDescent="0.25">
      <c r="B1178" s="88"/>
      <c r="C1178" s="90"/>
    </row>
    <row r="1179" spans="2:3" s="61" customFormat="1" ht="18.75" customHeight="1" x14ac:dyDescent="0.25">
      <c r="B1179" s="88"/>
      <c r="C1179" s="90"/>
    </row>
    <row r="1180" spans="2:3" s="61" customFormat="1" ht="18.75" customHeight="1" x14ac:dyDescent="0.25">
      <c r="B1180" s="88"/>
      <c r="C1180" s="90"/>
    </row>
    <row r="1181" spans="2:3" s="61" customFormat="1" ht="18.75" customHeight="1" x14ac:dyDescent="0.25">
      <c r="B1181" s="88"/>
      <c r="C1181" s="90"/>
    </row>
    <row r="1182" spans="2:3" s="61" customFormat="1" ht="18.75" customHeight="1" x14ac:dyDescent="0.25">
      <c r="B1182" s="88"/>
      <c r="C1182" s="90"/>
    </row>
    <row r="1183" spans="2:3" s="61" customFormat="1" ht="18.75" customHeight="1" x14ac:dyDescent="0.25">
      <c r="B1183" s="88"/>
      <c r="C1183" s="90"/>
    </row>
    <row r="1184" spans="2:3" s="61" customFormat="1" ht="18.75" customHeight="1" x14ac:dyDescent="0.25">
      <c r="B1184" s="88"/>
      <c r="C1184" s="90"/>
    </row>
    <row r="1185" spans="2:3" s="61" customFormat="1" ht="18.75" customHeight="1" x14ac:dyDescent="0.25">
      <c r="B1185" s="88"/>
      <c r="C1185" s="90"/>
    </row>
    <row r="1186" spans="2:3" s="61" customFormat="1" ht="18.75" customHeight="1" x14ac:dyDescent="0.25">
      <c r="B1186" s="88"/>
      <c r="C1186" s="90"/>
    </row>
    <row r="1187" spans="2:3" s="61" customFormat="1" ht="18.75" customHeight="1" x14ac:dyDescent="0.25">
      <c r="B1187" s="88"/>
      <c r="C1187" s="90"/>
    </row>
    <row r="1188" spans="2:3" s="61" customFormat="1" ht="18.75" customHeight="1" x14ac:dyDescent="0.25">
      <c r="B1188" s="88"/>
      <c r="C1188" s="90"/>
    </row>
    <row r="1189" spans="2:3" s="61" customFormat="1" ht="18.75" customHeight="1" x14ac:dyDescent="0.25">
      <c r="B1189" s="88"/>
      <c r="C1189" s="90"/>
    </row>
    <row r="1190" spans="2:3" s="61" customFormat="1" ht="18.75" customHeight="1" x14ac:dyDescent="0.25">
      <c r="B1190" s="88"/>
      <c r="C1190" s="90"/>
    </row>
    <row r="1191" spans="2:3" s="61" customFormat="1" ht="18.75" customHeight="1" x14ac:dyDescent="0.25">
      <c r="B1191" s="88"/>
      <c r="C1191" s="90"/>
    </row>
    <row r="1192" spans="2:3" s="61" customFormat="1" ht="18.75" customHeight="1" x14ac:dyDescent="0.25">
      <c r="B1192" s="88"/>
      <c r="C1192" s="90"/>
    </row>
    <row r="1193" spans="2:3" s="61" customFormat="1" ht="18.75" customHeight="1" x14ac:dyDescent="0.25">
      <c r="B1193" s="88"/>
      <c r="C1193" s="90"/>
    </row>
    <row r="1194" spans="2:3" s="61" customFormat="1" ht="18.75" customHeight="1" x14ac:dyDescent="0.25">
      <c r="B1194" s="88"/>
      <c r="C1194" s="90"/>
    </row>
    <row r="1195" spans="2:3" s="61" customFormat="1" ht="18.75" customHeight="1" x14ac:dyDescent="0.25">
      <c r="B1195" s="88"/>
      <c r="C1195" s="90"/>
    </row>
    <row r="1196" spans="2:3" s="61" customFormat="1" ht="18.75" customHeight="1" x14ac:dyDescent="0.25">
      <c r="B1196" s="88"/>
      <c r="C1196" s="90"/>
    </row>
    <row r="1197" spans="2:3" s="61" customFormat="1" ht="18.75" customHeight="1" x14ac:dyDescent="0.25">
      <c r="B1197" s="88"/>
      <c r="C1197" s="90"/>
    </row>
    <row r="1198" spans="2:3" s="61" customFormat="1" ht="18.75" customHeight="1" x14ac:dyDescent="0.25">
      <c r="B1198" s="88"/>
      <c r="C1198" s="90"/>
    </row>
    <row r="1199" spans="2:3" s="61" customFormat="1" ht="18.75" customHeight="1" x14ac:dyDescent="0.25">
      <c r="B1199" s="88"/>
      <c r="C1199" s="90"/>
    </row>
    <row r="1200" spans="2:3" s="62" customFormat="1" ht="18.75" customHeight="1" x14ac:dyDescent="0.25">
      <c r="B1200" s="88"/>
      <c r="C1200" s="90"/>
    </row>
    <row r="1201" spans="2:3" s="61" customFormat="1" ht="18.75" customHeight="1" x14ac:dyDescent="0.25">
      <c r="B1201" s="88"/>
      <c r="C1201" s="90"/>
    </row>
    <row r="1202" spans="2:3" s="61" customFormat="1" ht="18.75" customHeight="1" x14ac:dyDescent="0.25">
      <c r="B1202" s="88"/>
      <c r="C1202" s="90"/>
    </row>
    <row r="1203" spans="2:3" s="61" customFormat="1" ht="18.75" customHeight="1" x14ac:dyDescent="0.25">
      <c r="B1203" s="88"/>
      <c r="C1203" s="90"/>
    </row>
    <row r="1204" spans="2:3" s="61" customFormat="1" ht="18.75" customHeight="1" x14ac:dyDescent="0.25">
      <c r="B1204" s="88"/>
      <c r="C1204" s="90"/>
    </row>
    <row r="1205" spans="2:3" s="61" customFormat="1" ht="18.75" customHeight="1" x14ac:dyDescent="0.25">
      <c r="B1205" s="88"/>
      <c r="C1205" s="90"/>
    </row>
    <row r="1206" spans="2:3" s="61" customFormat="1" ht="18.75" customHeight="1" x14ac:dyDescent="0.25">
      <c r="B1206" s="88"/>
      <c r="C1206" s="90"/>
    </row>
    <row r="1207" spans="2:3" s="61" customFormat="1" ht="18.75" customHeight="1" x14ac:dyDescent="0.25">
      <c r="B1207" s="88"/>
      <c r="C1207" s="90"/>
    </row>
    <row r="1208" spans="2:3" s="61" customFormat="1" ht="18.75" customHeight="1" x14ac:dyDescent="0.25">
      <c r="B1208" s="88"/>
      <c r="C1208" s="90"/>
    </row>
    <row r="1209" spans="2:3" s="61" customFormat="1" ht="18.75" customHeight="1" x14ac:dyDescent="0.25">
      <c r="B1209" s="88"/>
      <c r="C1209" s="90"/>
    </row>
    <row r="1210" spans="2:3" s="61" customFormat="1" ht="18.75" customHeight="1" x14ac:dyDescent="0.25">
      <c r="B1210" s="88"/>
      <c r="C1210" s="90"/>
    </row>
    <row r="1211" spans="2:3" s="61" customFormat="1" ht="18.75" customHeight="1" x14ac:dyDescent="0.25">
      <c r="B1211" s="88"/>
      <c r="C1211" s="90"/>
    </row>
    <row r="1212" spans="2:3" s="61" customFormat="1" ht="18.75" customHeight="1" x14ac:dyDescent="0.25">
      <c r="B1212" s="88"/>
      <c r="C1212" s="90"/>
    </row>
    <row r="1213" spans="2:3" s="61" customFormat="1" ht="18.75" customHeight="1" x14ac:dyDescent="0.25">
      <c r="B1213" s="88"/>
      <c r="C1213" s="90"/>
    </row>
    <row r="1214" spans="2:3" s="61" customFormat="1" ht="18.75" customHeight="1" x14ac:dyDescent="0.25">
      <c r="B1214" s="88"/>
      <c r="C1214" s="90"/>
    </row>
    <row r="1215" spans="2:3" s="61" customFormat="1" ht="18.75" customHeight="1" x14ac:dyDescent="0.25">
      <c r="B1215" s="88"/>
      <c r="C1215" s="90"/>
    </row>
    <row r="1216" spans="2:3" s="61" customFormat="1" ht="18.75" customHeight="1" x14ac:dyDescent="0.25">
      <c r="B1216" s="88"/>
      <c r="C1216" s="90"/>
    </row>
    <row r="1217" spans="2:3" s="61" customFormat="1" ht="18.75" customHeight="1" x14ac:dyDescent="0.25">
      <c r="B1217" s="88"/>
      <c r="C1217" s="90"/>
    </row>
    <row r="1218" spans="2:3" s="61" customFormat="1" ht="18.75" customHeight="1" x14ac:dyDescent="0.25">
      <c r="B1218" s="88"/>
      <c r="C1218" s="90"/>
    </row>
    <row r="1219" spans="2:3" s="61" customFormat="1" ht="18.75" customHeight="1" x14ac:dyDescent="0.25">
      <c r="B1219" s="88"/>
      <c r="C1219" s="90"/>
    </row>
    <row r="1220" spans="2:3" s="61" customFormat="1" ht="18.75" customHeight="1" x14ac:dyDescent="0.25">
      <c r="B1220" s="88"/>
      <c r="C1220" s="90"/>
    </row>
    <row r="1221" spans="2:3" s="61" customFormat="1" ht="18.75" customHeight="1" x14ac:dyDescent="0.25">
      <c r="B1221" s="88"/>
      <c r="C1221" s="90"/>
    </row>
    <row r="1222" spans="2:3" s="61" customFormat="1" ht="18.75" customHeight="1" x14ac:dyDescent="0.25">
      <c r="B1222" s="88"/>
      <c r="C1222" s="90"/>
    </row>
    <row r="1223" spans="2:3" s="61" customFormat="1" ht="18.75" customHeight="1" x14ac:dyDescent="0.25">
      <c r="B1223" s="88"/>
      <c r="C1223" s="90"/>
    </row>
    <row r="1224" spans="2:3" s="61" customFormat="1" ht="18.75" customHeight="1" x14ac:dyDescent="0.25">
      <c r="B1224" s="88"/>
      <c r="C1224" s="90"/>
    </row>
    <row r="1225" spans="2:3" s="61" customFormat="1" ht="18.75" customHeight="1" x14ac:dyDescent="0.25">
      <c r="B1225" s="88"/>
      <c r="C1225" s="90"/>
    </row>
    <row r="1226" spans="2:3" s="61" customFormat="1" ht="18.75" customHeight="1" x14ac:dyDescent="0.25">
      <c r="B1226" s="88"/>
      <c r="C1226" s="90"/>
    </row>
    <row r="1227" spans="2:3" s="61" customFormat="1" ht="18.75" customHeight="1" x14ac:dyDescent="0.25">
      <c r="B1227" s="88"/>
      <c r="C1227" s="90"/>
    </row>
    <row r="1228" spans="2:3" s="61" customFormat="1" ht="18.75" customHeight="1" x14ac:dyDescent="0.25">
      <c r="B1228" s="88"/>
      <c r="C1228" s="90"/>
    </row>
    <row r="1229" spans="2:3" s="61" customFormat="1" ht="18.75" customHeight="1" x14ac:dyDescent="0.25">
      <c r="B1229" s="88"/>
      <c r="C1229" s="90"/>
    </row>
    <row r="1230" spans="2:3" s="61" customFormat="1" ht="18.75" customHeight="1" x14ac:dyDescent="0.25">
      <c r="B1230" s="88"/>
      <c r="C1230" s="90"/>
    </row>
    <row r="1231" spans="2:3" s="61" customFormat="1" ht="18.75" customHeight="1" x14ac:dyDescent="0.25">
      <c r="B1231" s="88"/>
      <c r="C1231" s="90"/>
    </row>
    <row r="1232" spans="2:3" s="61" customFormat="1" ht="18.75" customHeight="1" x14ac:dyDescent="0.25">
      <c r="B1232" s="88"/>
      <c r="C1232" s="90"/>
    </row>
    <row r="1233" spans="2:3" s="61" customFormat="1" ht="18.75" customHeight="1" x14ac:dyDescent="0.25">
      <c r="B1233" s="88"/>
      <c r="C1233" s="90"/>
    </row>
    <row r="1234" spans="2:3" s="61" customFormat="1" ht="18.75" customHeight="1" x14ac:dyDescent="0.25">
      <c r="B1234" s="88"/>
      <c r="C1234" s="90"/>
    </row>
    <row r="1235" spans="2:3" s="61" customFormat="1" ht="18.75" customHeight="1" x14ac:dyDescent="0.25">
      <c r="B1235" s="88"/>
      <c r="C1235" s="90"/>
    </row>
    <row r="1236" spans="2:3" s="61" customFormat="1" ht="18.75" customHeight="1" x14ac:dyDescent="0.25">
      <c r="B1236" s="88"/>
      <c r="C1236" s="90"/>
    </row>
    <row r="1237" spans="2:3" s="61" customFormat="1" ht="18.75" customHeight="1" x14ac:dyDescent="0.25">
      <c r="B1237" s="88"/>
      <c r="C1237" s="90"/>
    </row>
    <row r="1238" spans="2:3" s="61" customFormat="1" ht="18.75" customHeight="1" x14ac:dyDescent="0.25">
      <c r="B1238" s="88"/>
      <c r="C1238" s="90"/>
    </row>
    <row r="1239" spans="2:3" s="61" customFormat="1" ht="18.75" customHeight="1" x14ac:dyDescent="0.25">
      <c r="B1239" s="88"/>
      <c r="C1239" s="90"/>
    </row>
    <row r="1240" spans="2:3" s="61" customFormat="1" ht="18.75" customHeight="1" x14ac:dyDescent="0.25">
      <c r="B1240" s="88"/>
      <c r="C1240" s="90"/>
    </row>
    <row r="1241" spans="2:3" s="61" customFormat="1" ht="18.75" customHeight="1" x14ac:dyDescent="0.25">
      <c r="B1241" s="88"/>
      <c r="C1241" s="90"/>
    </row>
    <row r="1242" spans="2:3" s="61" customFormat="1" ht="18.75" customHeight="1" x14ac:dyDescent="0.25">
      <c r="B1242" s="88"/>
      <c r="C1242" s="90"/>
    </row>
    <row r="1243" spans="2:3" s="61" customFormat="1" ht="18.75" customHeight="1" x14ac:dyDescent="0.25">
      <c r="B1243" s="88"/>
      <c r="C1243" s="90"/>
    </row>
    <row r="1244" spans="2:3" s="61" customFormat="1" ht="18.75" customHeight="1" x14ac:dyDescent="0.25">
      <c r="B1244" s="88"/>
      <c r="C1244" s="90"/>
    </row>
    <row r="1245" spans="2:3" s="61" customFormat="1" ht="18.75" customHeight="1" x14ac:dyDescent="0.25">
      <c r="B1245" s="88"/>
      <c r="C1245" s="90"/>
    </row>
    <row r="1246" spans="2:3" s="61" customFormat="1" ht="18.75" customHeight="1" x14ac:dyDescent="0.25">
      <c r="B1246" s="88"/>
      <c r="C1246" s="90"/>
    </row>
    <row r="1247" spans="2:3" s="61" customFormat="1" ht="18.75" customHeight="1" x14ac:dyDescent="0.25">
      <c r="B1247" s="88"/>
      <c r="C1247" s="90"/>
    </row>
    <row r="1248" spans="2:3" s="61" customFormat="1" ht="18.75" customHeight="1" x14ac:dyDescent="0.25">
      <c r="B1248" s="88"/>
      <c r="C1248" s="90"/>
    </row>
    <row r="1249" spans="2:3" s="61" customFormat="1" ht="18.75" customHeight="1" x14ac:dyDescent="0.25">
      <c r="B1249" s="88"/>
      <c r="C1249" s="90"/>
    </row>
    <row r="1250" spans="2:3" s="61" customFormat="1" ht="18.75" customHeight="1" x14ac:dyDescent="0.25">
      <c r="B1250" s="88"/>
      <c r="C1250" s="90"/>
    </row>
    <row r="1251" spans="2:3" s="61" customFormat="1" ht="18.75" customHeight="1" x14ac:dyDescent="0.25">
      <c r="B1251" s="88"/>
      <c r="C1251" s="90"/>
    </row>
    <row r="1252" spans="2:3" s="61" customFormat="1" ht="18.75" customHeight="1" x14ac:dyDescent="0.25">
      <c r="B1252" s="88"/>
      <c r="C1252" s="90"/>
    </row>
    <row r="1253" spans="2:3" s="61" customFormat="1" ht="18.75" customHeight="1" x14ac:dyDescent="0.25">
      <c r="B1253" s="88"/>
      <c r="C1253" s="90"/>
    </row>
    <row r="1254" spans="2:3" s="61" customFormat="1" ht="18.75" customHeight="1" x14ac:dyDescent="0.25">
      <c r="B1254" s="88"/>
      <c r="C1254" s="90"/>
    </row>
    <row r="1255" spans="2:3" s="61" customFormat="1" ht="18.75" customHeight="1" x14ac:dyDescent="0.25">
      <c r="B1255" s="88"/>
      <c r="C1255" s="90"/>
    </row>
    <row r="1256" spans="2:3" s="61" customFormat="1" ht="18.75" customHeight="1" x14ac:dyDescent="0.25">
      <c r="B1256" s="88"/>
      <c r="C1256" s="90"/>
    </row>
    <row r="1257" spans="2:3" s="61" customFormat="1" ht="18.75" customHeight="1" x14ac:dyDescent="0.25">
      <c r="B1257" s="88"/>
      <c r="C1257" s="90"/>
    </row>
    <row r="1258" spans="2:3" s="61" customFormat="1" ht="18.75" customHeight="1" x14ac:dyDescent="0.25">
      <c r="B1258" s="88"/>
      <c r="C1258" s="90"/>
    </row>
    <row r="1259" spans="2:3" s="61" customFormat="1" ht="18.75" customHeight="1" x14ac:dyDescent="0.25">
      <c r="B1259" s="88"/>
      <c r="C1259" s="90"/>
    </row>
    <row r="1260" spans="2:3" s="61" customFormat="1" ht="18.75" customHeight="1" x14ac:dyDescent="0.25">
      <c r="B1260" s="88"/>
      <c r="C1260" s="90"/>
    </row>
    <row r="1261" spans="2:3" s="61" customFormat="1" ht="18.75" customHeight="1" x14ac:dyDescent="0.25">
      <c r="B1261" s="88"/>
      <c r="C1261" s="90"/>
    </row>
    <row r="1262" spans="2:3" s="61" customFormat="1" ht="18.75" customHeight="1" x14ac:dyDescent="0.25">
      <c r="B1262" s="88"/>
      <c r="C1262" s="90"/>
    </row>
    <row r="1263" spans="2:3" s="61" customFormat="1" ht="18.75" customHeight="1" x14ac:dyDescent="0.25">
      <c r="B1263" s="88"/>
      <c r="C1263" s="90"/>
    </row>
    <row r="1264" spans="2:3" s="61" customFormat="1" ht="18.75" customHeight="1" x14ac:dyDescent="0.25">
      <c r="B1264" s="88"/>
      <c r="C1264" s="90"/>
    </row>
    <row r="1265" spans="2:3" s="61" customFormat="1" ht="18.75" customHeight="1" x14ac:dyDescent="0.25">
      <c r="B1265" s="88"/>
      <c r="C1265" s="90"/>
    </row>
    <row r="1266" spans="2:3" s="61" customFormat="1" ht="18.75" customHeight="1" x14ac:dyDescent="0.25">
      <c r="B1266" s="88"/>
      <c r="C1266" s="90"/>
    </row>
    <row r="1267" spans="2:3" s="61" customFormat="1" ht="18.75" customHeight="1" x14ac:dyDescent="0.25">
      <c r="B1267" s="88"/>
      <c r="C1267" s="90"/>
    </row>
    <row r="1268" spans="2:3" s="61" customFormat="1" ht="18.75" customHeight="1" x14ac:dyDescent="0.25">
      <c r="B1268" s="88"/>
      <c r="C1268" s="90"/>
    </row>
    <row r="1269" spans="2:3" s="61" customFormat="1" ht="18.75" customHeight="1" x14ac:dyDescent="0.25">
      <c r="B1269" s="88"/>
      <c r="C1269" s="90"/>
    </row>
    <row r="1270" spans="2:3" s="61" customFormat="1" ht="18.75" customHeight="1" x14ac:dyDescent="0.25">
      <c r="B1270" s="88"/>
      <c r="C1270" s="90"/>
    </row>
    <row r="1271" spans="2:3" s="61" customFormat="1" ht="18.75" customHeight="1" x14ac:dyDescent="0.25">
      <c r="B1271" s="88"/>
      <c r="C1271" s="90"/>
    </row>
    <row r="1272" spans="2:3" s="61" customFormat="1" ht="18.75" customHeight="1" x14ac:dyDescent="0.25">
      <c r="B1272" s="88"/>
      <c r="C1272" s="90"/>
    </row>
    <row r="1273" spans="2:3" s="61" customFormat="1" ht="18.75" customHeight="1" x14ac:dyDescent="0.25">
      <c r="B1273" s="88"/>
      <c r="C1273" s="90"/>
    </row>
    <row r="1274" spans="2:3" s="61" customFormat="1" ht="18.75" customHeight="1" x14ac:dyDescent="0.25">
      <c r="B1274" s="88"/>
      <c r="C1274" s="90"/>
    </row>
    <row r="1275" spans="2:3" s="61" customFormat="1" ht="18.75" customHeight="1" x14ac:dyDescent="0.25">
      <c r="B1275" s="88"/>
      <c r="C1275" s="90"/>
    </row>
    <row r="1276" spans="2:3" s="61" customFormat="1" ht="18.75" customHeight="1" x14ac:dyDescent="0.25">
      <c r="B1276" s="88"/>
      <c r="C1276" s="90"/>
    </row>
    <row r="1277" spans="2:3" s="61" customFormat="1" ht="18.75" customHeight="1" x14ac:dyDescent="0.25">
      <c r="B1277" s="88"/>
      <c r="C1277" s="90"/>
    </row>
    <row r="1278" spans="2:3" s="61" customFormat="1" ht="18.75" customHeight="1" x14ac:dyDescent="0.25">
      <c r="B1278" s="88"/>
      <c r="C1278" s="90"/>
    </row>
    <row r="1279" spans="2:3" s="61" customFormat="1" ht="18.75" customHeight="1" x14ac:dyDescent="0.25">
      <c r="B1279" s="88"/>
      <c r="C1279" s="90"/>
    </row>
    <row r="1280" spans="2:3" s="61" customFormat="1" ht="18.75" customHeight="1" x14ac:dyDescent="0.25">
      <c r="B1280" s="88"/>
      <c r="C1280" s="90"/>
    </row>
    <row r="1281" spans="2:3" s="61" customFormat="1" ht="18.75" customHeight="1" x14ac:dyDescent="0.25">
      <c r="B1281" s="88"/>
      <c r="C1281" s="90"/>
    </row>
    <row r="1282" spans="2:3" s="61" customFormat="1" ht="18.75" customHeight="1" x14ac:dyDescent="0.25">
      <c r="B1282" s="88"/>
      <c r="C1282" s="90"/>
    </row>
    <row r="1283" spans="2:3" s="61" customFormat="1" ht="18.75" customHeight="1" x14ac:dyDescent="0.25">
      <c r="B1283" s="88"/>
      <c r="C1283" s="90"/>
    </row>
    <row r="1284" spans="2:3" s="61" customFormat="1" ht="18.75" customHeight="1" x14ac:dyDescent="0.25">
      <c r="B1284" s="88"/>
      <c r="C1284" s="90"/>
    </row>
    <row r="1285" spans="2:3" s="61" customFormat="1" ht="18.75" customHeight="1" x14ac:dyDescent="0.25">
      <c r="B1285" s="88"/>
      <c r="C1285" s="90"/>
    </row>
    <row r="1286" spans="2:3" s="61" customFormat="1" ht="18.75" customHeight="1" x14ac:dyDescent="0.25">
      <c r="B1286" s="88"/>
      <c r="C1286" s="90"/>
    </row>
    <row r="1287" spans="2:3" s="61" customFormat="1" ht="18.75" customHeight="1" x14ac:dyDescent="0.25">
      <c r="B1287" s="88"/>
      <c r="C1287" s="90"/>
    </row>
    <row r="1288" spans="2:3" s="61" customFormat="1" ht="18.75" customHeight="1" x14ac:dyDescent="0.25">
      <c r="B1288" s="88"/>
      <c r="C1288" s="90"/>
    </row>
    <row r="1289" spans="2:3" s="61" customFormat="1" ht="18.75" customHeight="1" x14ac:dyDescent="0.25">
      <c r="B1289" s="88"/>
      <c r="C1289" s="90"/>
    </row>
    <row r="1290" spans="2:3" s="61" customFormat="1" ht="18.75" customHeight="1" x14ac:dyDescent="0.25">
      <c r="B1290" s="88"/>
      <c r="C1290" s="90"/>
    </row>
    <row r="1291" spans="2:3" s="61" customFormat="1" ht="18.75" customHeight="1" x14ac:dyDescent="0.25">
      <c r="B1291" s="88"/>
      <c r="C1291" s="90"/>
    </row>
    <row r="1292" spans="2:3" s="61" customFormat="1" ht="18.75" customHeight="1" x14ac:dyDescent="0.25">
      <c r="B1292" s="88"/>
      <c r="C1292" s="90"/>
    </row>
    <row r="1293" spans="2:3" s="61" customFormat="1" ht="18.75" customHeight="1" x14ac:dyDescent="0.25">
      <c r="B1293" s="88"/>
      <c r="C1293" s="90"/>
    </row>
    <row r="1294" spans="2:3" s="61" customFormat="1" ht="18.75" customHeight="1" x14ac:dyDescent="0.25">
      <c r="B1294" s="88"/>
      <c r="C1294" s="90"/>
    </row>
    <row r="1295" spans="2:3" s="61" customFormat="1" ht="18.75" customHeight="1" x14ac:dyDescent="0.25">
      <c r="B1295" s="88"/>
      <c r="C1295" s="90"/>
    </row>
    <row r="1296" spans="2:3" s="61" customFormat="1" ht="18.75" customHeight="1" x14ac:dyDescent="0.25">
      <c r="B1296" s="88"/>
      <c r="C1296" s="90"/>
    </row>
    <row r="1297" spans="2:3" s="61" customFormat="1" ht="18.75" customHeight="1" x14ac:dyDescent="0.25">
      <c r="B1297" s="88"/>
      <c r="C1297" s="90"/>
    </row>
    <row r="1298" spans="2:3" s="61" customFormat="1" ht="18.75" customHeight="1" x14ac:dyDescent="0.25">
      <c r="B1298" s="88"/>
      <c r="C1298" s="90"/>
    </row>
    <row r="1299" spans="2:3" s="61" customFormat="1" ht="18.75" customHeight="1" x14ac:dyDescent="0.25">
      <c r="B1299" s="88"/>
      <c r="C1299" s="90"/>
    </row>
    <row r="1300" spans="2:3" s="61" customFormat="1" ht="18.75" customHeight="1" x14ac:dyDescent="0.25">
      <c r="B1300" s="88"/>
      <c r="C1300" s="90"/>
    </row>
    <row r="1301" spans="2:3" s="61" customFormat="1" ht="18.75" customHeight="1" x14ac:dyDescent="0.25">
      <c r="B1301" s="88"/>
      <c r="C1301" s="90"/>
    </row>
    <row r="1302" spans="2:3" s="61" customFormat="1" ht="18.75" customHeight="1" x14ac:dyDescent="0.25">
      <c r="B1302" s="88"/>
      <c r="C1302" s="90"/>
    </row>
    <row r="1303" spans="2:3" s="61" customFormat="1" ht="18.75" customHeight="1" x14ac:dyDescent="0.25">
      <c r="B1303" s="88"/>
      <c r="C1303" s="90"/>
    </row>
    <row r="1304" spans="2:3" s="61" customFormat="1" ht="18.75" customHeight="1" x14ac:dyDescent="0.25">
      <c r="B1304" s="88"/>
      <c r="C1304" s="90"/>
    </row>
    <row r="1305" spans="2:3" s="61" customFormat="1" ht="18.75" customHeight="1" x14ac:dyDescent="0.25">
      <c r="B1305" s="88"/>
      <c r="C1305" s="90"/>
    </row>
    <row r="1306" spans="2:3" s="61" customFormat="1" ht="18.75" customHeight="1" x14ac:dyDescent="0.25">
      <c r="B1306" s="88"/>
      <c r="C1306" s="90"/>
    </row>
    <row r="1307" spans="2:3" s="61" customFormat="1" ht="18.75" customHeight="1" x14ac:dyDescent="0.25">
      <c r="B1307" s="88"/>
      <c r="C1307" s="90"/>
    </row>
    <row r="1308" spans="2:3" s="61" customFormat="1" ht="18.75" customHeight="1" x14ac:dyDescent="0.25">
      <c r="B1308" s="88"/>
      <c r="C1308" s="90"/>
    </row>
    <row r="1309" spans="2:3" ht="18.75" customHeight="1" x14ac:dyDescent="0.25">
      <c r="B1309" s="88"/>
      <c r="C1309" s="90"/>
    </row>
    <row r="1310" spans="2:3" ht="18.75" customHeight="1" x14ac:dyDescent="0.25">
      <c r="B1310" s="88"/>
      <c r="C1310" s="90"/>
    </row>
    <row r="1311" spans="2:3" ht="18.75" customHeight="1" x14ac:dyDescent="0.25">
      <c r="B1311" s="88"/>
      <c r="C1311" s="90"/>
    </row>
    <row r="1312" spans="2:3" ht="18.75" customHeight="1" x14ac:dyDescent="0.25">
      <c r="B1312" s="88"/>
      <c r="C1312" s="90"/>
    </row>
    <row r="1313" spans="2:3" ht="18.75" customHeight="1" x14ac:dyDescent="0.25">
      <c r="B1313" s="88"/>
      <c r="C1313" s="90"/>
    </row>
    <row r="1314" spans="2:3" ht="18.75" customHeight="1" x14ac:dyDescent="0.25">
      <c r="B1314" s="88"/>
      <c r="C1314" s="90"/>
    </row>
    <row r="1315" spans="2:3" ht="18.75" customHeight="1" x14ac:dyDescent="0.25">
      <c r="B1315" s="88"/>
      <c r="C1315" s="90"/>
    </row>
    <row r="1316" spans="2:3" ht="18.75" customHeight="1" x14ac:dyDescent="0.25">
      <c r="B1316" s="88"/>
      <c r="C1316" s="90"/>
    </row>
    <row r="1317" spans="2:3" ht="18.75" customHeight="1" x14ac:dyDescent="0.25">
      <c r="B1317" s="88"/>
      <c r="C1317" s="90"/>
    </row>
    <row r="1318" spans="2:3" ht="18.75" customHeight="1" x14ac:dyDescent="0.25">
      <c r="B1318" s="88"/>
      <c r="C1318" s="90"/>
    </row>
    <row r="1319" spans="2:3" ht="18.75" customHeight="1" x14ac:dyDescent="0.25">
      <c r="B1319" s="88"/>
      <c r="C1319" s="90"/>
    </row>
    <row r="1320" spans="2:3" ht="18.75" customHeight="1" x14ac:dyDescent="0.25">
      <c r="B1320" s="88"/>
      <c r="C1320" s="90"/>
    </row>
    <row r="1321" spans="2:3" ht="18.75" customHeight="1" x14ac:dyDescent="0.25">
      <c r="B1321" s="88"/>
      <c r="C1321" s="90"/>
    </row>
    <row r="1322" spans="2:3" ht="18.75" customHeight="1" x14ac:dyDescent="0.25">
      <c r="B1322" s="88"/>
      <c r="C1322" s="90"/>
    </row>
    <row r="1323" spans="2:3" ht="18.75" customHeight="1" x14ac:dyDescent="0.25">
      <c r="B1323" s="88"/>
      <c r="C1323" s="90"/>
    </row>
    <row r="1324" spans="2:3" ht="18.75" customHeight="1" x14ac:dyDescent="0.25">
      <c r="B1324" s="88"/>
      <c r="C1324" s="90"/>
    </row>
    <row r="1325" spans="2:3" ht="18.75" customHeight="1" x14ac:dyDescent="0.25">
      <c r="B1325" s="88"/>
      <c r="C1325" s="90"/>
    </row>
    <row r="1326" spans="2:3" ht="18.75" customHeight="1" x14ac:dyDescent="0.25">
      <c r="B1326" s="88"/>
      <c r="C1326" s="90"/>
    </row>
    <row r="1327" spans="2:3" ht="18.75" customHeight="1" x14ac:dyDescent="0.25">
      <c r="B1327" s="88"/>
      <c r="C1327" s="90"/>
    </row>
    <row r="1328" spans="2:3" ht="18.75" customHeight="1" x14ac:dyDescent="0.25">
      <c r="B1328" s="88"/>
      <c r="C1328" s="90"/>
    </row>
    <row r="1329" spans="2:3" ht="18.75" customHeight="1" x14ac:dyDescent="0.25">
      <c r="B1329" s="88"/>
      <c r="C1329" s="90"/>
    </row>
    <row r="1330" spans="2:3" ht="18.75" customHeight="1" x14ac:dyDescent="0.25">
      <c r="B1330" s="88"/>
      <c r="C1330" s="90"/>
    </row>
    <row r="1331" spans="2:3" ht="18.75" customHeight="1" x14ac:dyDescent="0.25">
      <c r="B1331" s="88"/>
      <c r="C1331" s="90"/>
    </row>
    <row r="1332" spans="2:3" ht="18.75" customHeight="1" x14ac:dyDescent="0.25">
      <c r="B1332" s="88"/>
      <c r="C1332" s="90"/>
    </row>
    <row r="1333" spans="2:3" ht="18.75" customHeight="1" x14ac:dyDescent="0.25">
      <c r="B1333" s="88"/>
      <c r="C1333" s="90"/>
    </row>
    <row r="1334" spans="2:3" ht="18.75" customHeight="1" x14ac:dyDescent="0.25">
      <c r="B1334" s="88"/>
      <c r="C1334" s="90"/>
    </row>
    <row r="1335" spans="2:3" ht="18.75" customHeight="1" x14ac:dyDescent="0.25">
      <c r="B1335" s="88"/>
      <c r="C1335" s="90"/>
    </row>
    <row r="1336" spans="2:3" ht="18.75" customHeight="1" x14ac:dyDescent="0.25">
      <c r="B1336" s="88"/>
      <c r="C1336" s="90"/>
    </row>
    <row r="1337" spans="2:3" ht="18.75" customHeight="1" x14ac:dyDescent="0.25">
      <c r="B1337" s="88"/>
      <c r="C1337" s="90"/>
    </row>
    <row r="1338" spans="2:3" ht="18.75" customHeight="1" x14ac:dyDescent="0.25">
      <c r="B1338" s="88"/>
      <c r="C1338" s="90"/>
    </row>
    <row r="1339" spans="2:3" ht="18.75" customHeight="1" x14ac:dyDescent="0.25">
      <c r="B1339" s="88"/>
      <c r="C1339" s="90"/>
    </row>
    <row r="1340" spans="2:3" ht="18.75" customHeight="1" x14ac:dyDescent="0.25">
      <c r="B1340" s="88"/>
      <c r="C1340" s="90"/>
    </row>
    <row r="1341" spans="2:3" ht="18.75" customHeight="1" x14ac:dyDescent="0.25">
      <c r="B1341" s="88"/>
      <c r="C1341" s="90"/>
    </row>
    <row r="1342" spans="2:3" ht="18.75" customHeight="1" x14ac:dyDescent="0.25">
      <c r="B1342" s="88"/>
      <c r="C1342" s="90"/>
    </row>
    <row r="1343" spans="2:3" ht="18.75" customHeight="1" x14ac:dyDescent="0.25">
      <c r="B1343" s="88"/>
      <c r="C1343" s="90"/>
    </row>
    <row r="1344" spans="2:3" ht="18.75" customHeight="1" x14ac:dyDescent="0.25">
      <c r="B1344" s="88"/>
      <c r="C1344" s="90"/>
    </row>
    <row r="1345" spans="2:3" ht="18.75" customHeight="1" x14ac:dyDescent="0.25">
      <c r="B1345" s="88"/>
      <c r="C1345" s="90"/>
    </row>
    <row r="1346" spans="2:3" ht="18.75" customHeight="1" x14ac:dyDescent="0.25">
      <c r="B1346" s="88"/>
      <c r="C1346" s="90"/>
    </row>
    <row r="1347" spans="2:3" ht="18.75" customHeight="1" x14ac:dyDescent="0.25">
      <c r="B1347" s="88"/>
      <c r="C1347" s="90"/>
    </row>
    <row r="1348" spans="2:3" ht="18.75" customHeight="1" x14ac:dyDescent="0.25">
      <c r="B1348" s="88"/>
      <c r="C1348" s="90"/>
    </row>
    <row r="1349" spans="2:3" ht="18.75" customHeight="1" x14ac:dyDescent="0.25">
      <c r="B1349" s="88"/>
      <c r="C1349" s="90"/>
    </row>
    <row r="1350" spans="2:3" ht="18.75" customHeight="1" x14ac:dyDescent="0.25">
      <c r="B1350" s="88"/>
      <c r="C1350" s="90"/>
    </row>
    <row r="1351" spans="2:3" ht="18.75" customHeight="1" x14ac:dyDescent="0.25">
      <c r="B1351" s="88"/>
      <c r="C1351" s="90"/>
    </row>
    <row r="1352" spans="2:3" ht="18.75" customHeight="1" x14ac:dyDescent="0.25">
      <c r="B1352" s="88"/>
      <c r="C1352" s="90"/>
    </row>
    <row r="1353" spans="2:3" ht="18.75" customHeight="1" x14ac:dyDescent="0.25">
      <c r="B1353" s="88"/>
      <c r="C1353" s="90"/>
    </row>
    <row r="1354" spans="2:3" ht="18.75" customHeight="1" x14ac:dyDescent="0.25">
      <c r="B1354" s="88"/>
      <c r="C1354" s="90"/>
    </row>
    <row r="1355" spans="2:3" ht="18.75" customHeight="1" x14ac:dyDescent="0.25">
      <c r="B1355" s="88"/>
      <c r="C1355" s="90"/>
    </row>
    <row r="1356" spans="2:3" ht="18.75" customHeight="1" x14ac:dyDescent="0.25">
      <c r="B1356" s="88"/>
      <c r="C1356" s="90"/>
    </row>
    <row r="1357" spans="2:3" ht="18.75" customHeight="1" x14ac:dyDescent="0.25">
      <c r="B1357" s="88"/>
      <c r="C1357" s="90"/>
    </row>
    <row r="1358" spans="2:3" ht="18.75" customHeight="1" x14ac:dyDescent="0.25">
      <c r="B1358" s="88"/>
      <c r="C1358" s="90"/>
    </row>
    <row r="1359" spans="2:3" ht="18.75" customHeight="1" x14ac:dyDescent="0.25">
      <c r="B1359" s="88"/>
      <c r="C1359" s="90"/>
    </row>
    <row r="1360" spans="2:3" ht="18.75" customHeight="1" x14ac:dyDescent="0.25">
      <c r="B1360" s="88"/>
      <c r="C1360" s="90"/>
    </row>
    <row r="1361" spans="2:3" ht="18.75" customHeight="1" x14ac:dyDescent="0.25">
      <c r="B1361" s="88"/>
      <c r="C1361" s="90"/>
    </row>
    <row r="1362" spans="2:3" ht="18.75" customHeight="1" x14ac:dyDescent="0.25">
      <c r="B1362" s="88"/>
      <c r="C1362" s="90"/>
    </row>
    <row r="1363" spans="2:3" ht="18.75" customHeight="1" x14ac:dyDescent="0.25">
      <c r="B1363" s="88"/>
      <c r="C1363" s="90"/>
    </row>
    <row r="1364" spans="2:3" ht="18.75" customHeight="1" x14ac:dyDescent="0.25">
      <c r="B1364" s="88"/>
      <c r="C1364" s="90"/>
    </row>
    <row r="1365" spans="2:3" ht="18.75" customHeight="1" x14ac:dyDescent="0.25">
      <c r="B1365" s="88"/>
      <c r="C1365" s="90"/>
    </row>
    <row r="1366" spans="2:3" ht="18.75" customHeight="1" x14ac:dyDescent="0.25">
      <c r="B1366" s="88"/>
      <c r="C1366" s="90"/>
    </row>
    <row r="1367" spans="2:3" ht="18.75" customHeight="1" x14ac:dyDescent="0.25">
      <c r="B1367" s="88"/>
      <c r="C1367" s="90"/>
    </row>
    <row r="1368" spans="2:3" ht="18.75" customHeight="1" x14ac:dyDescent="0.25">
      <c r="B1368" s="88"/>
      <c r="C1368" s="90"/>
    </row>
    <row r="1369" spans="2:3" ht="18.75" customHeight="1" x14ac:dyDescent="0.25">
      <c r="B1369" s="88"/>
      <c r="C1369" s="90"/>
    </row>
    <row r="1370" spans="2:3" ht="18.75" customHeight="1" x14ac:dyDescent="0.25">
      <c r="B1370" s="88"/>
      <c r="C1370" s="90"/>
    </row>
    <row r="1371" spans="2:3" ht="18.75" customHeight="1" x14ac:dyDescent="0.25">
      <c r="B1371" s="88"/>
      <c r="C1371" s="90"/>
    </row>
    <row r="1372" spans="2:3" ht="18.75" customHeight="1" x14ac:dyDescent="0.25">
      <c r="B1372" s="88"/>
      <c r="C1372" s="90"/>
    </row>
    <row r="1373" spans="2:3" ht="18.75" customHeight="1" x14ac:dyDescent="0.25">
      <c r="B1373" s="88"/>
      <c r="C1373" s="90"/>
    </row>
    <row r="1374" spans="2:3" ht="18.75" customHeight="1" x14ac:dyDescent="0.25">
      <c r="B1374" s="88"/>
      <c r="C1374" s="90"/>
    </row>
    <row r="1375" spans="2:3" ht="18.75" customHeight="1" x14ac:dyDescent="0.25">
      <c r="B1375" s="88"/>
      <c r="C1375" s="90"/>
    </row>
    <row r="1376" spans="2:3" ht="18.75" customHeight="1" x14ac:dyDescent="0.25">
      <c r="B1376" s="88"/>
      <c r="C1376" s="90"/>
    </row>
    <row r="1377" spans="2:3" ht="18.75" customHeight="1" x14ac:dyDescent="0.25">
      <c r="B1377" s="88"/>
      <c r="C1377" s="90"/>
    </row>
    <row r="1378" spans="2:3" ht="18.75" customHeight="1" x14ac:dyDescent="0.25">
      <c r="B1378" s="88"/>
      <c r="C1378" s="90"/>
    </row>
    <row r="1379" spans="2:3" ht="18.75" customHeight="1" x14ac:dyDescent="0.25">
      <c r="B1379" s="88"/>
      <c r="C1379" s="90"/>
    </row>
    <row r="1380" spans="2:3" ht="18.75" customHeight="1" x14ac:dyDescent="0.25">
      <c r="B1380" s="88"/>
      <c r="C1380" s="90"/>
    </row>
    <row r="1381" spans="2:3" ht="18.75" customHeight="1" x14ac:dyDescent="0.25">
      <c r="B1381" s="88"/>
      <c r="C1381" s="90"/>
    </row>
    <row r="1382" spans="2:3" ht="18.75" customHeight="1" x14ac:dyDescent="0.25">
      <c r="B1382" s="88"/>
      <c r="C1382" s="90"/>
    </row>
    <row r="1383" spans="2:3" ht="18.75" customHeight="1" x14ac:dyDescent="0.25">
      <c r="B1383" s="88"/>
      <c r="C1383" s="90"/>
    </row>
    <row r="1384" spans="2:3" ht="18.75" customHeight="1" x14ac:dyDescent="0.25">
      <c r="B1384" s="88"/>
      <c r="C1384" s="90"/>
    </row>
    <row r="1385" spans="2:3" ht="18.75" customHeight="1" x14ac:dyDescent="0.25">
      <c r="B1385" s="88"/>
      <c r="C1385" s="90"/>
    </row>
    <row r="1386" spans="2:3" ht="18.75" customHeight="1" x14ac:dyDescent="0.25">
      <c r="B1386" s="88"/>
      <c r="C1386" s="90"/>
    </row>
    <row r="1387" spans="2:3" ht="18.75" customHeight="1" x14ac:dyDescent="0.25">
      <c r="B1387" s="88"/>
      <c r="C1387" s="90"/>
    </row>
    <row r="1388" spans="2:3" ht="18.75" customHeight="1" x14ac:dyDescent="0.25">
      <c r="B1388" s="88"/>
      <c r="C1388" s="90"/>
    </row>
    <row r="1389" spans="2:3" ht="18.75" customHeight="1" x14ac:dyDescent="0.25">
      <c r="B1389" s="88"/>
      <c r="C1389" s="90"/>
    </row>
    <row r="1390" spans="2:3" ht="18.75" customHeight="1" x14ac:dyDescent="0.25">
      <c r="B1390" s="88"/>
      <c r="C1390" s="90"/>
    </row>
    <row r="1391" spans="2:3" ht="18.75" customHeight="1" x14ac:dyDescent="0.25">
      <c r="B1391" s="88"/>
      <c r="C1391" s="90"/>
    </row>
    <row r="1392" spans="2:3" ht="18.75" customHeight="1" x14ac:dyDescent="0.25">
      <c r="B1392" s="88"/>
      <c r="C1392" s="90"/>
    </row>
    <row r="1393" spans="2:3" ht="18.75" customHeight="1" x14ac:dyDescent="0.25">
      <c r="B1393" s="88"/>
      <c r="C1393" s="90"/>
    </row>
    <row r="1394" spans="2:3" ht="18.75" customHeight="1" x14ac:dyDescent="0.25">
      <c r="B1394" s="88"/>
      <c r="C1394" s="90"/>
    </row>
    <row r="1395" spans="2:3" ht="18.75" customHeight="1" x14ac:dyDescent="0.25">
      <c r="B1395" s="88"/>
      <c r="C1395" s="90"/>
    </row>
    <row r="1396" spans="2:3" ht="18.75" customHeight="1" x14ac:dyDescent="0.25">
      <c r="B1396" s="88"/>
      <c r="C1396" s="90"/>
    </row>
    <row r="1397" spans="2:3" ht="18.75" customHeight="1" x14ac:dyDescent="0.25">
      <c r="B1397" s="88"/>
      <c r="C1397" s="90"/>
    </row>
    <row r="1398" spans="2:3" ht="18.75" customHeight="1" x14ac:dyDescent="0.25">
      <c r="B1398" s="88"/>
      <c r="C1398" s="90"/>
    </row>
    <row r="1399" spans="2:3" ht="18.75" customHeight="1" x14ac:dyDescent="0.25">
      <c r="B1399" s="88"/>
      <c r="C1399" s="90"/>
    </row>
    <row r="1400" spans="2:3" ht="18.75" customHeight="1" x14ac:dyDescent="0.25">
      <c r="B1400" s="88"/>
      <c r="C1400" s="90"/>
    </row>
    <row r="1401" spans="2:3" ht="18.75" customHeight="1" x14ac:dyDescent="0.25">
      <c r="B1401" s="88"/>
      <c r="C1401" s="90"/>
    </row>
    <row r="1402" spans="2:3" ht="18.75" customHeight="1" x14ac:dyDescent="0.25">
      <c r="B1402" s="88"/>
      <c r="C1402" s="90"/>
    </row>
    <row r="1403" spans="2:3" ht="18.75" customHeight="1" x14ac:dyDescent="0.25">
      <c r="B1403" s="88"/>
      <c r="C1403" s="90"/>
    </row>
    <row r="1404" spans="2:3" ht="18.75" customHeight="1" x14ac:dyDescent="0.25">
      <c r="B1404" s="88"/>
      <c r="C1404" s="90"/>
    </row>
    <row r="1405" spans="2:3" ht="18.75" customHeight="1" x14ac:dyDescent="0.25">
      <c r="B1405" s="88"/>
      <c r="C1405" s="90"/>
    </row>
    <row r="1406" spans="2:3" ht="18.75" customHeight="1" x14ac:dyDescent="0.25">
      <c r="B1406" s="88"/>
      <c r="C1406" s="90"/>
    </row>
    <row r="1407" spans="2:3" ht="18.75" customHeight="1" x14ac:dyDescent="0.25">
      <c r="B1407" s="88"/>
      <c r="C1407" s="90"/>
    </row>
    <row r="1408" spans="2:3" ht="18.75" customHeight="1" x14ac:dyDescent="0.25">
      <c r="B1408" s="88"/>
      <c r="C1408" s="90"/>
    </row>
    <row r="1409" spans="2:3" ht="18.75" customHeight="1" x14ac:dyDescent="0.25">
      <c r="B1409" s="88"/>
      <c r="C1409" s="90"/>
    </row>
    <row r="1410" spans="2:3" ht="18.75" customHeight="1" x14ac:dyDescent="0.25">
      <c r="B1410" s="88"/>
      <c r="C1410" s="90"/>
    </row>
    <row r="1411" spans="2:3" ht="18.75" customHeight="1" x14ac:dyDescent="0.25">
      <c r="B1411" s="88"/>
      <c r="C1411" s="90"/>
    </row>
    <row r="1412" spans="2:3" ht="18.75" customHeight="1" x14ac:dyDescent="0.25">
      <c r="B1412" s="88"/>
      <c r="C1412" s="90"/>
    </row>
    <row r="1413" spans="2:3" ht="18.75" customHeight="1" x14ac:dyDescent="0.25">
      <c r="B1413" s="88"/>
      <c r="C1413" s="90"/>
    </row>
    <row r="1414" spans="2:3" ht="18.75" customHeight="1" x14ac:dyDescent="0.25">
      <c r="B1414" s="88"/>
      <c r="C1414" s="90"/>
    </row>
    <row r="1415" spans="2:3" ht="18.75" customHeight="1" x14ac:dyDescent="0.25">
      <c r="B1415" s="88"/>
      <c r="C1415" s="90"/>
    </row>
    <row r="1416" spans="2:3" ht="18.75" customHeight="1" x14ac:dyDescent="0.25">
      <c r="B1416" s="88"/>
      <c r="C1416" s="90"/>
    </row>
    <row r="1417" spans="2:3" ht="18.75" customHeight="1" x14ac:dyDescent="0.25">
      <c r="B1417" s="88"/>
      <c r="C1417" s="90"/>
    </row>
    <row r="1418" spans="2:3" ht="18.75" customHeight="1" x14ac:dyDescent="0.25">
      <c r="B1418" s="88"/>
      <c r="C1418" s="90"/>
    </row>
    <row r="1419" spans="2:3" ht="18.75" customHeight="1" x14ac:dyDescent="0.25">
      <c r="B1419" s="88"/>
      <c r="C1419" s="90"/>
    </row>
    <row r="1420" spans="2:3" ht="18.75" customHeight="1" x14ac:dyDescent="0.25">
      <c r="B1420" s="88"/>
      <c r="C1420" s="90"/>
    </row>
    <row r="1421" spans="2:3" ht="18.75" customHeight="1" x14ac:dyDescent="0.25">
      <c r="B1421" s="88"/>
      <c r="C1421" s="90"/>
    </row>
    <row r="1422" spans="2:3" ht="18.75" customHeight="1" x14ac:dyDescent="0.25">
      <c r="B1422" s="88"/>
      <c r="C1422" s="90"/>
    </row>
    <row r="1423" spans="2:3" ht="18.75" customHeight="1" x14ac:dyDescent="0.25">
      <c r="B1423" s="88"/>
      <c r="C1423" s="90"/>
    </row>
    <row r="1424" spans="2:3" ht="18.75" customHeight="1" x14ac:dyDescent="0.25">
      <c r="B1424" s="88"/>
      <c r="C1424" s="90"/>
    </row>
    <row r="1425" spans="2:3" ht="18.75" customHeight="1" x14ac:dyDescent="0.25">
      <c r="B1425" s="88"/>
      <c r="C1425" s="90"/>
    </row>
    <row r="1426" spans="2:3" ht="18.75" customHeight="1" x14ac:dyDescent="0.25">
      <c r="B1426" s="88"/>
      <c r="C1426" s="90"/>
    </row>
    <row r="1427" spans="2:3" ht="18.75" customHeight="1" x14ac:dyDescent="0.25">
      <c r="B1427" s="88"/>
      <c r="C1427" s="90"/>
    </row>
    <row r="1428" spans="2:3" ht="18.75" customHeight="1" x14ac:dyDescent="0.25">
      <c r="B1428" s="88"/>
      <c r="C1428" s="90"/>
    </row>
    <row r="1429" spans="2:3" ht="18.75" customHeight="1" x14ac:dyDescent="0.25">
      <c r="B1429" s="88"/>
      <c r="C1429" s="90"/>
    </row>
    <row r="1430" spans="2:3" ht="18.75" customHeight="1" x14ac:dyDescent="0.25">
      <c r="B1430" s="88"/>
      <c r="C1430" s="90"/>
    </row>
    <row r="1431" spans="2:3" ht="18.75" customHeight="1" x14ac:dyDescent="0.25">
      <c r="B1431" s="88"/>
      <c r="C1431" s="90"/>
    </row>
    <row r="1432" spans="2:3" ht="18.75" customHeight="1" x14ac:dyDescent="0.25">
      <c r="B1432" s="88"/>
      <c r="C1432" s="90"/>
    </row>
    <row r="1433" spans="2:3" ht="18.75" customHeight="1" x14ac:dyDescent="0.25">
      <c r="B1433" s="88"/>
      <c r="C1433" s="90"/>
    </row>
    <row r="1434" spans="2:3" ht="18.75" customHeight="1" x14ac:dyDescent="0.25">
      <c r="B1434" s="88"/>
      <c r="C1434" s="90"/>
    </row>
    <row r="1435" spans="2:3" ht="18.75" customHeight="1" x14ac:dyDescent="0.25">
      <c r="B1435" s="88"/>
      <c r="C1435" s="90"/>
    </row>
    <row r="1436" spans="2:3" ht="18.75" customHeight="1" x14ac:dyDescent="0.25">
      <c r="B1436" s="88"/>
      <c r="C1436" s="90"/>
    </row>
    <row r="1437" spans="2:3" ht="18.75" customHeight="1" x14ac:dyDescent="0.25">
      <c r="B1437" s="88"/>
      <c r="C1437" s="90"/>
    </row>
    <row r="1438" spans="2:3" ht="18.75" customHeight="1" x14ac:dyDescent="0.25">
      <c r="B1438" s="88"/>
      <c r="C1438" s="90"/>
    </row>
    <row r="1439" spans="2:3" ht="18.75" customHeight="1" x14ac:dyDescent="0.25">
      <c r="B1439" s="88"/>
      <c r="C1439" s="90"/>
    </row>
    <row r="1440" spans="2:3" ht="18.75" customHeight="1" x14ac:dyDescent="0.25">
      <c r="B1440" s="88"/>
      <c r="C1440" s="90"/>
    </row>
    <row r="1441" spans="2:3" ht="18.75" customHeight="1" x14ac:dyDescent="0.25">
      <c r="B1441" s="88"/>
      <c r="C1441" s="90"/>
    </row>
    <row r="1442" spans="2:3" ht="18.75" customHeight="1" x14ac:dyDescent="0.25">
      <c r="B1442" s="88"/>
      <c r="C1442" s="90"/>
    </row>
    <row r="1443" spans="2:3" ht="18.75" customHeight="1" x14ac:dyDescent="0.25">
      <c r="B1443" s="88"/>
      <c r="C1443" s="90"/>
    </row>
    <row r="1444" spans="2:3" ht="18.75" customHeight="1" x14ac:dyDescent="0.25">
      <c r="B1444" s="88"/>
      <c r="C1444" s="90"/>
    </row>
    <row r="1445" spans="2:3" ht="18.75" customHeight="1" x14ac:dyDescent="0.25">
      <c r="B1445" s="88"/>
      <c r="C1445" s="90"/>
    </row>
    <row r="1446" spans="2:3" ht="18.75" customHeight="1" x14ac:dyDescent="0.25">
      <c r="B1446" s="88"/>
      <c r="C1446" s="90"/>
    </row>
    <row r="1447" spans="2:3" ht="18.75" customHeight="1" x14ac:dyDescent="0.25">
      <c r="B1447" s="88"/>
      <c r="C1447" s="90"/>
    </row>
    <row r="1448" spans="2:3" ht="18.75" customHeight="1" x14ac:dyDescent="0.25">
      <c r="B1448" s="88"/>
      <c r="C1448" s="90"/>
    </row>
    <row r="1449" spans="2:3" ht="18.75" customHeight="1" x14ac:dyDescent="0.25">
      <c r="B1449" s="88"/>
      <c r="C1449" s="90"/>
    </row>
    <row r="1450" spans="2:3" ht="18.75" customHeight="1" x14ac:dyDescent="0.25">
      <c r="B1450" s="88"/>
      <c r="C1450" s="90"/>
    </row>
    <row r="1451" spans="2:3" ht="18.75" customHeight="1" x14ac:dyDescent="0.25">
      <c r="B1451" s="88"/>
      <c r="C1451" s="90"/>
    </row>
    <row r="1452" spans="2:3" ht="18.75" customHeight="1" x14ac:dyDescent="0.25">
      <c r="B1452" s="88"/>
      <c r="C1452" s="90"/>
    </row>
    <row r="1453" spans="2:3" ht="18.75" customHeight="1" x14ac:dyDescent="0.25">
      <c r="B1453" s="88"/>
      <c r="C1453" s="90"/>
    </row>
    <row r="1454" spans="2:3" ht="18.75" customHeight="1" x14ac:dyDescent="0.25">
      <c r="B1454" s="88"/>
      <c r="C1454" s="90"/>
    </row>
    <row r="1455" spans="2:3" ht="18.75" customHeight="1" x14ac:dyDescent="0.25">
      <c r="B1455" s="88"/>
      <c r="C1455" s="90"/>
    </row>
    <row r="1456" spans="2:3" ht="18.75" customHeight="1" x14ac:dyDescent="0.25">
      <c r="B1456" s="88"/>
      <c r="C1456" s="90"/>
    </row>
    <row r="1457" spans="2:3" ht="18.75" customHeight="1" x14ac:dyDescent="0.25">
      <c r="B1457" s="88"/>
      <c r="C1457" s="90"/>
    </row>
    <row r="1458" spans="2:3" ht="18.75" customHeight="1" x14ac:dyDescent="0.25">
      <c r="B1458" s="88"/>
      <c r="C1458" s="90"/>
    </row>
    <row r="1459" spans="2:3" ht="18.75" customHeight="1" x14ac:dyDescent="0.25">
      <c r="B1459" s="88"/>
      <c r="C1459" s="90"/>
    </row>
    <row r="1460" spans="2:3" ht="18.75" customHeight="1" x14ac:dyDescent="0.25">
      <c r="B1460" s="88"/>
      <c r="C1460" s="90"/>
    </row>
    <row r="1461" spans="2:3" ht="18.75" customHeight="1" x14ac:dyDescent="0.25">
      <c r="B1461" s="88"/>
      <c r="C1461" s="90"/>
    </row>
    <row r="1462" spans="2:3" ht="18.75" customHeight="1" x14ac:dyDescent="0.25">
      <c r="B1462" s="88"/>
      <c r="C1462" s="90"/>
    </row>
    <row r="1463" spans="2:3" ht="18.75" customHeight="1" x14ac:dyDescent="0.25">
      <c r="B1463" s="88"/>
      <c r="C1463" s="90"/>
    </row>
    <row r="1464" spans="2:3" ht="18.75" customHeight="1" x14ac:dyDescent="0.25">
      <c r="B1464" s="88"/>
      <c r="C1464" s="90"/>
    </row>
    <row r="1465" spans="2:3" ht="18.75" customHeight="1" x14ac:dyDescent="0.25">
      <c r="B1465" s="88"/>
      <c r="C1465" s="90"/>
    </row>
    <row r="1466" spans="2:3" ht="18.75" customHeight="1" x14ac:dyDescent="0.25">
      <c r="B1466" s="88"/>
      <c r="C1466" s="90"/>
    </row>
    <row r="1467" spans="2:3" ht="18.75" customHeight="1" x14ac:dyDescent="0.25">
      <c r="B1467" s="88"/>
      <c r="C1467" s="90"/>
    </row>
    <row r="1468" spans="2:3" ht="18.75" customHeight="1" x14ac:dyDescent="0.25">
      <c r="B1468" s="88"/>
      <c r="C1468" s="90"/>
    </row>
    <row r="1469" spans="2:3" ht="18.75" customHeight="1" x14ac:dyDescent="0.25">
      <c r="B1469" s="88"/>
      <c r="C1469" s="90"/>
    </row>
    <row r="1470" spans="2:3" ht="18.75" customHeight="1" x14ac:dyDescent="0.25">
      <c r="B1470" s="88"/>
      <c r="C1470" s="90"/>
    </row>
    <row r="1471" spans="2:3" ht="18.75" customHeight="1" x14ac:dyDescent="0.25">
      <c r="B1471" s="88"/>
      <c r="C1471" s="90"/>
    </row>
    <row r="1472" spans="2:3" ht="18.75" customHeight="1" x14ac:dyDescent="0.25">
      <c r="B1472" s="88"/>
      <c r="C1472" s="90"/>
    </row>
    <row r="1473" spans="2:3" ht="18.75" customHeight="1" x14ac:dyDescent="0.25">
      <c r="B1473" s="88"/>
      <c r="C1473" s="90"/>
    </row>
    <row r="1474" spans="2:3" ht="18.75" customHeight="1" x14ac:dyDescent="0.25">
      <c r="B1474" s="88"/>
      <c r="C1474" s="90"/>
    </row>
    <row r="1475" spans="2:3" ht="18.75" customHeight="1" x14ac:dyDescent="0.25">
      <c r="B1475" s="88"/>
      <c r="C1475" s="90"/>
    </row>
    <row r="1476" spans="2:3" ht="18.75" customHeight="1" x14ac:dyDescent="0.25">
      <c r="B1476" s="88"/>
      <c r="C1476" s="90"/>
    </row>
    <row r="1477" spans="2:3" ht="18.75" customHeight="1" x14ac:dyDescent="0.25">
      <c r="B1477" s="88"/>
      <c r="C1477" s="90"/>
    </row>
    <row r="1478" spans="2:3" ht="18.75" customHeight="1" x14ac:dyDescent="0.25">
      <c r="B1478" s="88"/>
      <c r="C1478" s="90"/>
    </row>
    <row r="1479" spans="2:3" ht="18.75" customHeight="1" x14ac:dyDescent="0.25">
      <c r="B1479" s="88"/>
      <c r="C1479" s="90"/>
    </row>
    <row r="1480" spans="2:3" ht="18.75" customHeight="1" x14ac:dyDescent="0.25">
      <c r="B1480" s="88"/>
      <c r="C1480" s="90"/>
    </row>
    <row r="1481" spans="2:3" ht="18.75" customHeight="1" x14ac:dyDescent="0.25">
      <c r="B1481" s="88"/>
      <c r="C1481" s="90"/>
    </row>
    <row r="1482" spans="2:3" ht="18.75" customHeight="1" x14ac:dyDescent="0.25">
      <c r="B1482" s="88"/>
      <c r="C1482" s="90"/>
    </row>
    <row r="1483" spans="2:3" ht="18.75" customHeight="1" x14ac:dyDescent="0.25">
      <c r="B1483" s="88"/>
      <c r="C1483" s="90"/>
    </row>
    <row r="1484" spans="2:3" ht="18.75" customHeight="1" x14ac:dyDescent="0.25">
      <c r="B1484" s="88"/>
      <c r="C1484" s="90"/>
    </row>
    <row r="1485" spans="2:3" ht="18.75" customHeight="1" x14ac:dyDescent="0.25">
      <c r="B1485" s="88"/>
      <c r="C1485" s="90"/>
    </row>
    <row r="1486" spans="2:3" ht="18.75" customHeight="1" x14ac:dyDescent="0.25">
      <c r="B1486" s="88"/>
      <c r="C1486" s="90"/>
    </row>
    <row r="1487" spans="2:3" ht="18.75" customHeight="1" x14ac:dyDescent="0.25">
      <c r="B1487" s="88"/>
      <c r="C1487" s="90"/>
    </row>
    <row r="1488" spans="2:3" ht="18.75" customHeight="1" x14ac:dyDescent="0.25">
      <c r="B1488" s="88"/>
      <c r="C1488" s="90"/>
    </row>
    <row r="1489" spans="2:3" ht="18.75" customHeight="1" x14ac:dyDescent="0.25">
      <c r="B1489" s="88"/>
      <c r="C1489" s="90"/>
    </row>
    <row r="1490" spans="2:3" ht="18.75" customHeight="1" x14ac:dyDescent="0.25">
      <c r="B1490" s="88"/>
      <c r="C1490" s="90"/>
    </row>
    <row r="1491" spans="2:3" ht="18.75" customHeight="1" x14ac:dyDescent="0.25">
      <c r="B1491" s="88"/>
      <c r="C1491" s="90"/>
    </row>
    <row r="1492" spans="2:3" ht="18.75" customHeight="1" x14ac:dyDescent="0.25">
      <c r="B1492" s="88"/>
      <c r="C1492" s="90"/>
    </row>
    <row r="1493" spans="2:3" ht="18.75" customHeight="1" x14ac:dyDescent="0.25">
      <c r="B1493" s="88"/>
      <c r="C1493" s="90"/>
    </row>
    <row r="1494" spans="2:3" ht="18.75" customHeight="1" x14ac:dyDescent="0.25">
      <c r="B1494" s="88"/>
      <c r="C1494" s="90"/>
    </row>
    <row r="1495" spans="2:3" ht="18.75" customHeight="1" x14ac:dyDescent="0.25">
      <c r="B1495" s="88"/>
      <c r="C1495" s="90"/>
    </row>
    <row r="1496" spans="2:3" ht="18.75" customHeight="1" x14ac:dyDescent="0.25">
      <c r="B1496" s="88"/>
      <c r="C1496" s="90"/>
    </row>
    <row r="1497" spans="2:3" ht="18.75" customHeight="1" x14ac:dyDescent="0.25">
      <c r="B1497" s="88"/>
      <c r="C1497" s="90"/>
    </row>
    <row r="1498" spans="2:3" ht="18.75" customHeight="1" x14ac:dyDescent="0.25">
      <c r="B1498" s="88"/>
      <c r="C1498" s="90"/>
    </row>
    <row r="1499" spans="2:3" ht="18.75" customHeight="1" x14ac:dyDescent="0.25">
      <c r="B1499" s="88"/>
      <c r="C1499" s="90"/>
    </row>
    <row r="1500" spans="2:3" ht="18.75" customHeight="1" x14ac:dyDescent="0.25">
      <c r="B1500" s="88"/>
      <c r="C1500" s="90"/>
    </row>
    <row r="1501" spans="2:3" ht="18.75" customHeight="1" x14ac:dyDescent="0.25">
      <c r="B1501" s="88"/>
      <c r="C1501" s="90"/>
    </row>
    <row r="1502" spans="2:3" ht="18.75" customHeight="1" x14ac:dyDescent="0.25">
      <c r="B1502" s="88"/>
      <c r="C1502" s="90"/>
    </row>
    <row r="1503" spans="2:3" ht="18.75" customHeight="1" x14ac:dyDescent="0.25">
      <c r="B1503" s="88"/>
      <c r="C1503" s="90"/>
    </row>
    <row r="1504" spans="2:3" ht="18.75" customHeight="1" x14ac:dyDescent="0.25">
      <c r="B1504" s="88"/>
      <c r="C1504" s="90"/>
    </row>
    <row r="1505" spans="2:3" ht="18.75" customHeight="1" x14ac:dyDescent="0.25">
      <c r="B1505" s="88"/>
      <c r="C1505" s="90"/>
    </row>
    <row r="1506" spans="2:3" ht="18.75" customHeight="1" x14ac:dyDescent="0.25">
      <c r="B1506" s="88"/>
      <c r="C1506" s="90"/>
    </row>
    <row r="1507" spans="2:3" ht="18.75" customHeight="1" x14ac:dyDescent="0.25">
      <c r="B1507" s="88"/>
      <c r="C1507" s="90"/>
    </row>
    <row r="1508" spans="2:3" ht="18.75" customHeight="1" x14ac:dyDescent="0.25">
      <c r="B1508" s="88"/>
      <c r="C1508" s="90"/>
    </row>
    <row r="1509" spans="2:3" ht="18.75" customHeight="1" x14ac:dyDescent="0.25">
      <c r="B1509" s="88"/>
      <c r="C1509" s="90"/>
    </row>
    <row r="1510" spans="2:3" ht="18.75" customHeight="1" x14ac:dyDescent="0.25">
      <c r="B1510" s="88"/>
      <c r="C1510" s="90"/>
    </row>
    <row r="1511" spans="2:3" ht="18.75" customHeight="1" x14ac:dyDescent="0.25">
      <c r="B1511" s="88"/>
      <c r="C1511" s="90"/>
    </row>
    <row r="1512" spans="2:3" ht="18.75" customHeight="1" x14ac:dyDescent="0.25">
      <c r="B1512" s="88"/>
      <c r="C1512" s="90"/>
    </row>
    <row r="1513" spans="2:3" ht="18.75" customHeight="1" x14ac:dyDescent="0.25">
      <c r="B1513" s="88"/>
      <c r="C1513" s="90"/>
    </row>
    <row r="1514" spans="2:3" ht="18.75" customHeight="1" x14ac:dyDescent="0.25">
      <c r="B1514" s="88"/>
      <c r="C1514" s="90"/>
    </row>
    <row r="1515" spans="2:3" ht="18.75" customHeight="1" x14ac:dyDescent="0.25">
      <c r="B1515" s="88"/>
      <c r="C1515" s="90"/>
    </row>
    <row r="1516" spans="2:3" ht="18.75" customHeight="1" x14ac:dyDescent="0.25">
      <c r="B1516" s="88"/>
      <c r="C1516" s="90"/>
    </row>
    <row r="1517" spans="2:3" ht="18.75" customHeight="1" x14ac:dyDescent="0.25">
      <c r="B1517" s="88"/>
      <c r="C1517" s="90"/>
    </row>
    <row r="1518" spans="2:3" ht="18.75" customHeight="1" x14ac:dyDescent="0.25">
      <c r="B1518" s="88"/>
      <c r="C1518" s="90"/>
    </row>
    <row r="1519" spans="2:3" ht="18.75" customHeight="1" x14ac:dyDescent="0.25">
      <c r="B1519" s="88"/>
      <c r="C1519" s="90"/>
    </row>
    <row r="1520" spans="2:3" ht="18.75" customHeight="1" x14ac:dyDescent="0.25">
      <c r="B1520" s="88"/>
      <c r="C1520" s="90"/>
    </row>
    <row r="1521" spans="2:3" ht="18.75" customHeight="1" x14ac:dyDescent="0.25">
      <c r="B1521" s="88"/>
      <c r="C1521" s="90"/>
    </row>
    <row r="1522" spans="2:3" ht="18.75" customHeight="1" x14ac:dyDescent="0.25">
      <c r="B1522" s="88"/>
      <c r="C1522" s="90"/>
    </row>
    <row r="1523" spans="2:3" ht="18.75" customHeight="1" x14ac:dyDescent="0.25">
      <c r="B1523" s="88"/>
      <c r="C1523" s="90"/>
    </row>
    <row r="1524" spans="2:3" ht="18.75" customHeight="1" x14ac:dyDescent="0.25">
      <c r="B1524" s="88"/>
      <c r="C1524" s="90"/>
    </row>
    <row r="1525" spans="2:3" ht="18.75" customHeight="1" x14ac:dyDescent="0.25">
      <c r="B1525" s="88"/>
      <c r="C1525" s="90"/>
    </row>
    <row r="1526" spans="2:3" ht="18.75" customHeight="1" x14ac:dyDescent="0.25">
      <c r="B1526" s="88"/>
      <c r="C1526" s="90"/>
    </row>
    <row r="1527" spans="2:3" ht="18.75" customHeight="1" x14ac:dyDescent="0.25">
      <c r="B1527" s="88"/>
      <c r="C1527" s="90"/>
    </row>
    <row r="1528" spans="2:3" ht="18.75" customHeight="1" x14ac:dyDescent="0.25">
      <c r="B1528" s="88"/>
      <c r="C1528" s="90"/>
    </row>
    <row r="1529" spans="2:3" ht="18.75" customHeight="1" x14ac:dyDescent="0.25">
      <c r="B1529" s="88"/>
      <c r="C1529" s="90"/>
    </row>
    <row r="1530" spans="2:3" ht="18.75" customHeight="1" x14ac:dyDescent="0.25">
      <c r="B1530" s="88"/>
      <c r="C1530" s="90"/>
    </row>
    <row r="1531" spans="2:3" ht="18.75" customHeight="1" x14ac:dyDescent="0.25">
      <c r="B1531" s="88"/>
      <c r="C1531" s="90"/>
    </row>
    <row r="1532" spans="2:3" ht="18.75" customHeight="1" x14ac:dyDescent="0.25">
      <c r="B1532" s="88"/>
      <c r="C1532" s="90"/>
    </row>
    <row r="1533" spans="2:3" ht="18.75" customHeight="1" x14ac:dyDescent="0.25">
      <c r="B1533" s="88"/>
      <c r="C1533" s="90"/>
    </row>
    <row r="1534" spans="2:3" ht="18.75" customHeight="1" x14ac:dyDescent="0.25">
      <c r="B1534" s="88"/>
      <c r="C1534" s="90"/>
    </row>
    <row r="1535" spans="2:3" ht="18.75" customHeight="1" x14ac:dyDescent="0.25">
      <c r="B1535" s="88"/>
      <c r="C1535" s="90"/>
    </row>
    <row r="1536" spans="2:3" ht="18.75" customHeight="1" x14ac:dyDescent="0.25">
      <c r="B1536" s="88"/>
      <c r="C1536" s="90"/>
    </row>
    <row r="1537" spans="2:3" ht="18.75" customHeight="1" x14ac:dyDescent="0.25">
      <c r="B1537" s="88"/>
      <c r="C1537" s="90"/>
    </row>
    <row r="1538" spans="2:3" ht="18.75" customHeight="1" x14ac:dyDescent="0.25">
      <c r="B1538" s="88"/>
      <c r="C1538" s="90"/>
    </row>
    <row r="1539" spans="2:3" ht="18.75" customHeight="1" x14ac:dyDescent="0.25">
      <c r="B1539" s="88"/>
      <c r="C1539" s="90"/>
    </row>
    <row r="1540" spans="2:3" ht="18.75" customHeight="1" x14ac:dyDescent="0.25">
      <c r="B1540" s="88"/>
      <c r="C1540" s="90"/>
    </row>
    <row r="1541" spans="2:3" ht="18.75" customHeight="1" x14ac:dyDescent="0.25">
      <c r="B1541" s="88"/>
      <c r="C1541" s="90"/>
    </row>
    <row r="1542" spans="2:3" ht="18.75" customHeight="1" x14ac:dyDescent="0.25">
      <c r="B1542" s="88"/>
      <c r="C1542" s="90"/>
    </row>
    <row r="1543" spans="2:3" ht="18.75" customHeight="1" x14ac:dyDescent="0.25">
      <c r="B1543" s="88"/>
      <c r="C1543" s="90"/>
    </row>
    <row r="1544" spans="2:3" ht="18.75" customHeight="1" x14ac:dyDescent="0.25">
      <c r="B1544" s="88"/>
      <c r="C1544" s="90"/>
    </row>
    <row r="1545" spans="2:3" ht="18.75" customHeight="1" x14ac:dyDescent="0.25">
      <c r="B1545" s="88"/>
      <c r="C1545" s="90"/>
    </row>
    <row r="1546" spans="2:3" ht="18.75" customHeight="1" x14ac:dyDescent="0.25">
      <c r="B1546" s="88"/>
      <c r="C1546" s="90"/>
    </row>
    <row r="1547" spans="2:3" ht="18.75" customHeight="1" x14ac:dyDescent="0.25">
      <c r="B1547" s="88"/>
      <c r="C1547" s="90"/>
    </row>
    <row r="1548" spans="2:3" ht="18.75" customHeight="1" x14ac:dyDescent="0.25">
      <c r="B1548" s="88"/>
      <c r="C1548" s="90"/>
    </row>
    <row r="1549" spans="2:3" ht="18.75" customHeight="1" x14ac:dyDescent="0.25">
      <c r="B1549" s="88"/>
      <c r="C1549" s="90"/>
    </row>
    <row r="1550" spans="2:3" ht="18.75" customHeight="1" x14ac:dyDescent="0.25">
      <c r="B1550" s="88"/>
      <c r="C1550" s="90"/>
    </row>
    <row r="1551" spans="2:3" ht="18.75" customHeight="1" x14ac:dyDescent="0.25">
      <c r="B1551" s="88"/>
      <c r="C1551" s="90"/>
    </row>
    <row r="1552" spans="2:3" ht="18.75" customHeight="1" x14ac:dyDescent="0.25">
      <c r="B1552" s="88"/>
      <c r="C1552" s="90"/>
    </row>
    <row r="1553" spans="2:3" ht="18.75" customHeight="1" x14ac:dyDescent="0.25">
      <c r="B1553" s="88"/>
      <c r="C1553" s="90"/>
    </row>
    <row r="1554" spans="2:3" ht="18.75" customHeight="1" x14ac:dyDescent="0.25">
      <c r="B1554" s="88"/>
      <c r="C1554" s="90"/>
    </row>
    <row r="1555" spans="2:3" ht="18.75" customHeight="1" x14ac:dyDescent="0.25">
      <c r="B1555" s="88"/>
      <c r="C1555" s="90"/>
    </row>
    <row r="1556" spans="2:3" ht="18.75" customHeight="1" x14ac:dyDescent="0.25">
      <c r="B1556" s="88"/>
      <c r="C1556" s="90"/>
    </row>
    <row r="1557" spans="2:3" ht="18.75" customHeight="1" x14ac:dyDescent="0.25">
      <c r="B1557" s="88"/>
      <c r="C1557" s="90"/>
    </row>
    <row r="1558" spans="2:3" ht="18.75" customHeight="1" x14ac:dyDescent="0.25">
      <c r="B1558" s="88"/>
      <c r="C1558" s="90"/>
    </row>
    <row r="1559" spans="2:3" ht="18.75" customHeight="1" x14ac:dyDescent="0.25">
      <c r="B1559" s="88"/>
      <c r="C1559" s="90"/>
    </row>
    <row r="1560" spans="2:3" ht="18.75" customHeight="1" x14ac:dyDescent="0.25">
      <c r="B1560" s="88"/>
      <c r="C1560" s="90"/>
    </row>
    <row r="1561" spans="2:3" ht="18.75" customHeight="1" x14ac:dyDescent="0.25">
      <c r="B1561" s="88"/>
      <c r="C1561" s="90"/>
    </row>
    <row r="1562" spans="2:3" ht="18.75" customHeight="1" x14ac:dyDescent="0.25">
      <c r="B1562" s="88"/>
      <c r="C1562" s="90"/>
    </row>
    <row r="1563" spans="2:3" ht="18.75" customHeight="1" x14ac:dyDescent="0.25">
      <c r="B1563" s="88"/>
      <c r="C1563" s="90"/>
    </row>
    <row r="1564" spans="2:3" ht="18.75" customHeight="1" x14ac:dyDescent="0.25">
      <c r="B1564" s="88"/>
      <c r="C1564" s="90"/>
    </row>
    <row r="1565" spans="2:3" ht="18.75" customHeight="1" x14ac:dyDescent="0.25">
      <c r="B1565" s="88"/>
      <c r="C1565" s="90"/>
    </row>
    <row r="1566" spans="2:3" ht="18.75" customHeight="1" x14ac:dyDescent="0.25">
      <c r="B1566" s="88"/>
      <c r="C1566" s="90"/>
    </row>
    <row r="1567" spans="2:3" ht="18.75" customHeight="1" x14ac:dyDescent="0.25">
      <c r="B1567" s="88"/>
      <c r="C1567" s="90"/>
    </row>
    <row r="1568" spans="2:3" ht="18.75" customHeight="1" x14ac:dyDescent="0.25">
      <c r="B1568" s="88"/>
      <c r="C1568" s="90"/>
    </row>
    <row r="1569" spans="2:3" ht="18.75" customHeight="1" x14ac:dyDescent="0.25">
      <c r="B1569" s="88"/>
      <c r="C1569" s="90"/>
    </row>
    <row r="1570" spans="2:3" ht="18.75" customHeight="1" x14ac:dyDescent="0.25">
      <c r="B1570" s="88"/>
      <c r="C1570" s="90"/>
    </row>
    <row r="1571" spans="2:3" ht="18.75" customHeight="1" x14ac:dyDescent="0.25">
      <c r="B1571" s="88"/>
      <c r="C1571" s="90"/>
    </row>
    <row r="1572" spans="2:3" ht="18.75" customHeight="1" x14ac:dyDescent="0.25">
      <c r="B1572" s="88"/>
      <c r="C1572" s="90"/>
    </row>
    <row r="1573" spans="2:3" ht="18.75" customHeight="1" x14ac:dyDescent="0.25">
      <c r="B1573" s="88"/>
      <c r="C1573" s="90"/>
    </row>
    <row r="1574" spans="2:3" ht="18.75" customHeight="1" x14ac:dyDescent="0.25">
      <c r="B1574" s="88"/>
      <c r="C1574" s="90"/>
    </row>
    <row r="1575" spans="2:3" ht="18.75" customHeight="1" x14ac:dyDescent="0.25">
      <c r="B1575" s="88"/>
      <c r="C1575" s="90"/>
    </row>
    <row r="1576" spans="2:3" ht="18.75" customHeight="1" x14ac:dyDescent="0.25">
      <c r="B1576" s="88"/>
      <c r="C1576" s="90"/>
    </row>
    <row r="1577" spans="2:3" ht="18.75" customHeight="1" x14ac:dyDescent="0.25">
      <c r="B1577" s="88"/>
      <c r="C1577" s="89"/>
    </row>
    <row r="1578" spans="2:3" ht="18.75" customHeight="1" x14ac:dyDescent="0.25">
      <c r="B1578" s="88"/>
      <c r="C1578" s="90"/>
    </row>
    <row r="1579" spans="2:3" ht="18.75" customHeight="1" x14ac:dyDescent="0.25">
      <c r="B1579" s="88"/>
      <c r="C1579" s="90"/>
    </row>
    <row r="1580" spans="2:3" ht="18.75" customHeight="1" x14ac:dyDescent="0.25">
      <c r="B1580" s="88"/>
      <c r="C1580" s="90"/>
    </row>
    <row r="1581" spans="2:3" ht="18.75" customHeight="1" x14ac:dyDescent="0.25">
      <c r="B1581" s="88"/>
      <c r="C1581" s="90"/>
    </row>
    <row r="1582" spans="2:3" ht="18.75" customHeight="1" x14ac:dyDescent="0.25">
      <c r="B1582" s="88"/>
      <c r="C1582" s="90"/>
    </row>
    <row r="1583" spans="2:3" ht="18.75" customHeight="1" x14ac:dyDescent="0.25">
      <c r="B1583" s="88"/>
      <c r="C1583" s="90"/>
    </row>
    <row r="1584" spans="2:3" ht="18.75" customHeight="1" x14ac:dyDescent="0.25">
      <c r="B1584" s="88"/>
      <c r="C1584" s="90"/>
    </row>
    <row r="1585" spans="2:3" ht="18.75" customHeight="1" x14ac:dyDescent="0.25">
      <c r="B1585" s="88"/>
      <c r="C1585" s="90"/>
    </row>
    <row r="1586" spans="2:3" ht="18.75" customHeight="1" x14ac:dyDescent="0.25">
      <c r="B1586" s="88"/>
      <c r="C1586" s="90"/>
    </row>
    <row r="1587" spans="2:3" ht="18.75" customHeight="1" x14ac:dyDescent="0.25">
      <c r="B1587" s="88"/>
      <c r="C1587" s="90"/>
    </row>
    <row r="1588" spans="2:3" ht="18.75" customHeight="1" x14ac:dyDescent="0.25">
      <c r="B1588" s="88"/>
      <c r="C1588" s="90"/>
    </row>
    <row r="1589" spans="2:3" ht="18.75" customHeight="1" x14ac:dyDescent="0.25">
      <c r="B1589" s="88"/>
      <c r="C1589" s="90"/>
    </row>
    <row r="1590" spans="2:3" ht="18.75" customHeight="1" x14ac:dyDescent="0.25">
      <c r="B1590" s="88"/>
      <c r="C1590" s="90"/>
    </row>
    <row r="1591" spans="2:3" ht="18.75" customHeight="1" x14ac:dyDescent="0.25">
      <c r="B1591" s="88"/>
      <c r="C1591" s="90"/>
    </row>
    <row r="1592" spans="2:3" ht="18.75" customHeight="1" x14ac:dyDescent="0.25">
      <c r="B1592" s="88"/>
      <c r="C1592" s="90"/>
    </row>
    <row r="1593" spans="2:3" ht="18.75" customHeight="1" x14ac:dyDescent="0.25">
      <c r="B1593" s="88"/>
      <c r="C1593" s="90"/>
    </row>
    <row r="1594" spans="2:3" ht="18.75" customHeight="1" x14ac:dyDescent="0.25">
      <c r="B1594" s="88"/>
      <c r="C1594" s="90"/>
    </row>
    <row r="1595" spans="2:3" ht="18.75" customHeight="1" x14ac:dyDescent="0.25">
      <c r="B1595" s="88"/>
      <c r="C1595" s="90"/>
    </row>
    <row r="1596" spans="2:3" ht="18.75" customHeight="1" x14ac:dyDescent="0.25">
      <c r="B1596" s="88"/>
      <c r="C1596" s="90"/>
    </row>
    <row r="1597" spans="2:3" ht="18.75" customHeight="1" x14ac:dyDescent="0.25">
      <c r="B1597" s="88"/>
      <c r="C1597" s="90"/>
    </row>
    <row r="1598" spans="2:3" ht="18.75" customHeight="1" x14ac:dyDescent="0.25">
      <c r="B1598" s="88"/>
      <c r="C1598" s="90"/>
    </row>
    <row r="1599" spans="2:3" ht="18.75" customHeight="1" x14ac:dyDescent="0.25">
      <c r="B1599" s="88"/>
      <c r="C1599" s="90"/>
    </row>
    <row r="1600" spans="2:3" ht="18.75" customHeight="1" x14ac:dyDescent="0.25">
      <c r="B1600" s="88"/>
      <c r="C1600" s="90"/>
    </row>
    <row r="1601" spans="2:3" ht="18.75" customHeight="1" x14ac:dyDescent="0.25">
      <c r="B1601" s="88"/>
      <c r="C1601" s="90"/>
    </row>
    <row r="1602" spans="2:3" ht="18.75" customHeight="1" x14ac:dyDescent="0.25">
      <c r="B1602" s="88"/>
      <c r="C1602" s="90"/>
    </row>
    <row r="1603" spans="2:3" ht="18.75" customHeight="1" x14ac:dyDescent="0.25">
      <c r="B1603" s="88"/>
      <c r="C1603" s="90"/>
    </row>
    <row r="1604" spans="2:3" ht="18.75" customHeight="1" x14ac:dyDescent="0.25">
      <c r="B1604" s="88"/>
      <c r="C1604" s="90"/>
    </row>
    <row r="1605" spans="2:3" ht="18.75" customHeight="1" x14ac:dyDescent="0.25">
      <c r="B1605" s="88"/>
      <c r="C1605" s="90"/>
    </row>
    <row r="1606" spans="2:3" ht="18.75" customHeight="1" x14ac:dyDescent="0.25">
      <c r="B1606" s="88"/>
      <c r="C1606" s="90"/>
    </row>
    <row r="1607" spans="2:3" ht="18.75" customHeight="1" x14ac:dyDescent="0.25">
      <c r="B1607" s="88"/>
      <c r="C1607" s="90"/>
    </row>
    <row r="1608" spans="2:3" ht="18.75" customHeight="1" x14ac:dyDescent="0.25">
      <c r="B1608" s="88"/>
      <c r="C1608" s="90"/>
    </row>
    <row r="1609" spans="2:3" ht="18.75" customHeight="1" x14ac:dyDescent="0.25">
      <c r="B1609" s="88"/>
      <c r="C1609" s="90"/>
    </row>
    <row r="1610" spans="2:3" ht="18.75" customHeight="1" x14ac:dyDescent="0.25">
      <c r="B1610" s="88"/>
      <c r="C1610" s="90"/>
    </row>
    <row r="1611" spans="2:3" ht="18.75" customHeight="1" x14ac:dyDescent="0.25">
      <c r="B1611" s="88"/>
      <c r="C1611" s="90"/>
    </row>
    <row r="1612" spans="2:3" ht="18.75" customHeight="1" x14ac:dyDescent="0.25">
      <c r="B1612" s="88"/>
      <c r="C1612" s="90"/>
    </row>
    <row r="1613" spans="2:3" ht="18.75" customHeight="1" x14ac:dyDescent="0.25">
      <c r="B1613" s="88"/>
      <c r="C1613" s="90"/>
    </row>
    <row r="1614" spans="2:3" ht="18.75" customHeight="1" x14ac:dyDescent="0.25">
      <c r="B1614" s="88"/>
      <c r="C1614" s="90"/>
    </row>
    <row r="1615" spans="2:3" ht="18.75" customHeight="1" x14ac:dyDescent="0.25">
      <c r="B1615" s="88"/>
      <c r="C1615" s="90"/>
    </row>
    <row r="1616" spans="2:3" ht="18.75" customHeight="1" x14ac:dyDescent="0.25">
      <c r="B1616" s="88"/>
      <c r="C1616" s="90"/>
    </row>
    <row r="1617" spans="2:3" ht="18.75" customHeight="1" x14ac:dyDescent="0.25">
      <c r="B1617" s="88"/>
      <c r="C1617" s="90"/>
    </row>
    <row r="1618" spans="2:3" ht="18.75" customHeight="1" x14ac:dyDescent="0.25">
      <c r="B1618" s="88"/>
      <c r="C1618" s="90"/>
    </row>
    <row r="1619" spans="2:3" ht="18.75" customHeight="1" x14ac:dyDescent="0.25">
      <c r="B1619" s="88"/>
      <c r="C1619" s="90"/>
    </row>
    <row r="1620" spans="2:3" ht="18.75" customHeight="1" x14ac:dyDescent="0.25">
      <c r="B1620" s="88"/>
      <c r="C1620" s="90"/>
    </row>
    <row r="1621" spans="2:3" ht="18.75" customHeight="1" x14ac:dyDescent="0.25">
      <c r="B1621" s="88"/>
      <c r="C1621" s="90"/>
    </row>
    <row r="1622" spans="2:3" ht="18.75" customHeight="1" thickBot="1" x14ac:dyDescent="0.3">
      <c r="B1622" s="88"/>
      <c r="C1622" s="90"/>
    </row>
    <row r="1623" spans="2:3" ht="18.75" customHeight="1" thickBot="1" x14ac:dyDescent="0.25">
      <c r="B1623" s="78" t="s">
        <v>806</v>
      </c>
      <c r="C1623" s="77">
        <v>14429906</v>
      </c>
    </row>
  </sheetData>
  <mergeCells count="2">
    <mergeCell ref="B5:B6"/>
    <mergeCell ref="C5:C6"/>
  </mergeCells>
  <hyperlinks>
    <hyperlink ref="B3" location="Portada!A1" display="Volver" xr:uid="{00000000-0004-0000-0B00-000000000000}"/>
  </hyperlink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6" tint="-0.499984740745262"/>
  </sheetPr>
  <dimension ref="A1:O9"/>
  <sheetViews>
    <sheetView showGridLines="0" zoomScale="90" zoomScaleNormal="90" workbookViewId="0">
      <pane ySplit="4" topLeftCell="A5" activePane="bottomLeft" state="frozen"/>
      <selection pane="bottomLeft"/>
    </sheetView>
  </sheetViews>
  <sheetFormatPr baseColWidth="10" defaultColWidth="11.42578125" defaultRowHeight="17.25" customHeight="1" x14ac:dyDescent="0.25"/>
  <cols>
    <col min="1" max="1" width="6.28515625" style="59" customWidth="1"/>
    <col min="2" max="2" width="12.85546875" style="59" customWidth="1"/>
    <col min="3" max="15" width="13" style="59" customWidth="1"/>
    <col min="16" max="16384" width="11.42578125" style="59"/>
  </cols>
  <sheetData>
    <row r="1" spans="1:15" s="3" customFormat="1" ht="17.25" customHeight="1" x14ac:dyDescent="0.25"/>
    <row r="2" spans="1:15" s="3" customFormat="1" ht="17.25" customHeight="1" x14ac:dyDescent="0.25">
      <c r="B2" s="106" t="s">
        <v>33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</row>
    <row r="3" spans="1:15" s="3" customFormat="1" ht="17.25" customHeight="1" x14ac:dyDescent="0.25"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</row>
    <row r="4" spans="1:15" s="3" customFormat="1" ht="17.25" customHeight="1" thickBot="1" x14ac:dyDescent="0.3">
      <c r="A4" s="71" t="s">
        <v>26</v>
      </c>
    </row>
    <row r="5" spans="1:15" ht="17.25" customHeight="1" x14ac:dyDescent="0.25">
      <c r="B5" s="142" t="s">
        <v>5</v>
      </c>
      <c r="C5" s="144" t="s">
        <v>934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2"/>
    </row>
    <row r="6" spans="1:15" ht="17.25" customHeight="1" x14ac:dyDescent="0.25">
      <c r="B6" s="143"/>
      <c r="C6" s="66" t="s">
        <v>6</v>
      </c>
      <c r="D6" s="19" t="s">
        <v>7</v>
      </c>
      <c r="E6" s="19" t="s">
        <v>8</v>
      </c>
      <c r="F6" s="19" t="s">
        <v>9</v>
      </c>
      <c r="G6" s="19" t="s">
        <v>10</v>
      </c>
      <c r="H6" s="19" t="s">
        <v>11</v>
      </c>
      <c r="I6" s="19" t="s">
        <v>12</v>
      </c>
      <c r="J6" s="19" t="s">
        <v>13</v>
      </c>
      <c r="K6" s="19" t="s">
        <v>14</v>
      </c>
      <c r="L6" s="19" t="s">
        <v>15</v>
      </c>
      <c r="M6" s="19" t="s">
        <v>16</v>
      </c>
      <c r="N6" s="19" t="s">
        <v>17</v>
      </c>
      <c r="O6" s="20" t="s">
        <v>18</v>
      </c>
    </row>
    <row r="7" spans="1:15" ht="17.25" customHeight="1" x14ac:dyDescent="0.25">
      <c r="B7" s="64" t="s">
        <v>34</v>
      </c>
      <c r="C7" s="67">
        <v>5276</v>
      </c>
      <c r="D7" s="16">
        <v>4653</v>
      </c>
      <c r="E7" s="16">
        <v>3449</v>
      </c>
      <c r="F7" s="16">
        <v>193</v>
      </c>
      <c r="G7" s="16">
        <v>243</v>
      </c>
      <c r="H7" s="16">
        <v>281</v>
      </c>
      <c r="I7" s="16">
        <v>1738</v>
      </c>
      <c r="J7" s="16">
        <v>1755</v>
      </c>
      <c r="K7" s="16">
        <v>1494</v>
      </c>
      <c r="L7" s="16"/>
      <c r="M7" s="16"/>
      <c r="N7" s="16"/>
      <c r="O7" s="17">
        <f>SUM(C7:N7)</f>
        <v>19082</v>
      </c>
    </row>
    <row r="8" spans="1:15" ht="17.25" customHeight="1" x14ac:dyDescent="0.25">
      <c r="B8" s="64" t="s">
        <v>35</v>
      </c>
      <c r="C8" s="68">
        <v>5293</v>
      </c>
      <c r="D8" s="18">
        <v>4630</v>
      </c>
      <c r="E8" s="18">
        <v>3450</v>
      </c>
      <c r="F8" s="18">
        <v>182</v>
      </c>
      <c r="G8" s="18">
        <v>242</v>
      </c>
      <c r="H8" s="18">
        <v>272</v>
      </c>
      <c r="I8" s="18">
        <v>1736</v>
      </c>
      <c r="J8" s="18">
        <v>1749</v>
      </c>
      <c r="K8" s="18">
        <v>1485</v>
      </c>
      <c r="L8" s="18"/>
      <c r="M8" s="18"/>
      <c r="N8" s="18"/>
      <c r="O8" s="17">
        <f t="shared" ref="O8" si="0">SUM(C8:N8)</f>
        <v>19039</v>
      </c>
    </row>
    <row r="9" spans="1:15" ht="17.25" customHeight="1" thickBot="1" x14ac:dyDescent="0.3">
      <c r="B9" s="65" t="s">
        <v>18</v>
      </c>
      <c r="C9" s="69">
        <f>SUM(C7:C8)</f>
        <v>10569</v>
      </c>
      <c r="D9" s="22">
        <f t="shared" ref="D9:F9" si="1">SUM(D7:D8)</f>
        <v>9283</v>
      </c>
      <c r="E9" s="22">
        <f t="shared" si="1"/>
        <v>6899</v>
      </c>
      <c r="F9" s="22">
        <f t="shared" si="1"/>
        <v>375</v>
      </c>
      <c r="G9" s="22"/>
      <c r="H9" s="22"/>
      <c r="I9" s="22">
        <f t="shared" ref="I9:O9" si="2">SUM(I7:I8)</f>
        <v>3474</v>
      </c>
      <c r="J9" s="22">
        <f t="shared" si="2"/>
        <v>3504</v>
      </c>
      <c r="K9" s="22">
        <f t="shared" si="2"/>
        <v>2979</v>
      </c>
      <c r="L9" s="22">
        <f t="shared" si="2"/>
        <v>0</v>
      </c>
      <c r="M9" s="22">
        <f t="shared" si="2"/>
        <v>0</v>
      </c>
      <c r="N9" s="22">
        <f t="shared" si="2"/>
        <v>0</v>
      </c>
      <c r="O9" s="70">
        <f t="shared" si="2"/>
        <v>38121</v>
      </c>
    </row>
  </sheetData>
  <mergeCells count="3">
    <mergeCell ref="B5:B6"/>
    <mergeCell ref="C5:O5"/>
    <mergeCell ref="B2:O3"/>
  </mergeCells>
  <hyperlinks>
    <hyperlink ref="A4" location="Portada!A1" display="Volver" xr:uid="{00000000-0004-0000-0C00-000000000000}"/>
  </hyperlinks>
  <pageMargins left="0.23622047244094491" right="0.11811023622047245" top="0.39370078740157483" bottom="0.31496062992125984" header="0.31496062992125984" footer="0.31496062992125984"/>
  <pageSetup scale="55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7" tint="-0.499984740745262"/>
  </sheetPr>
  <dimension ref="A1:Q13"/>
  <sheetViews>
    <sheetView showGridLines="0" zoomScale="90" zoomScaleNormal="90" workbookViewId="0">
      <pane ySplit="3" topLeftCell="A4" activePane="bottomLeft" state="frozen"/>
      <selection pane="bottomLeft" activeCell="A5" sqref="A5:XFD154"/>
    </sheetView>
  </sheetViews>
  <sheetFormatPr baseColWidth="10" defaultRowHeight="18" customHeight="1" x14ac:dyDescent="0.25"/>
  <cols>
    <col min="1" max="1" width="4.7109375" style="12" customWidth="1"/>
    <col min="2" max="2" width="15.85546875" customWidth="1"/>
    <col min="3" max="3" width="15.140625" customWidth="1"/>
    <col min="4" max="16" width="12.42578125" customWidth="1"/>
  </cols>
  <sheetData>
    <row r="1" spans="2:17" s="1" customFormat="1" ht="18" customHeight="1" x14ac:dyDescent="0.25"/>
    <row r="2" spans="2:17" s="1" customFormat="1" ht="18" customHeight="1" x14ac:dyDescent="0.25">
      <c r="B2" s="106" t="s">
        <v>29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1"/>
    </row>
    <row r="3" spans="2:17" ht="18" customHeight="1" x14ac:dyDescent="0.25">
      <c r="B3" s="74" t="s">
        <v>26</v>
      </c>
    </row>
    <row r="4" spans="2:17" ht="18" customHeight="1" thickBot="1" x14ac:dyDescent="0.3"/>
    <row r="5" spans="2:17" ht="18" customHeight="1" x14ac:dyDescent="0.25">
      <c r="B5" s="113" t="s">
        <v>5</v>
      </c>
      <c r="C5" s="114"/>
      <c r="D5" s="114" t="s">
        <v>934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7"/>
    </row>
    <row r="6" spans="2:17" ht="18" customHeight="1" thickBot="1" x14ac:dyDescent="0.3">
      <c r="B6" s="115"/>
      <c r="C6" s="116"/>
      <c r="D6" s="94" t="s">
        <v>6</v>
      </c>
      <c r="E6" s="94" t="s">
        <v>7</v>
      </c>
      <c r="F6" s="94" t="s">
        <v>8</v>
      </c>
      <c r="G6" s="94" t="s">
        <v>9</v>
      </c>
      <c r="H6" s="94" t="s">
        <v>10</v>
      </c>
      <c r="I6" s="94" t="s">
        <v>11</v>
      </c>
      <c r="J6" s="94" t="s">
        <v>12</v>
      </c>
      <c r="K6" s="94" t="s">
        <v>13</v>
      </c>
      <c r="L6" s="94" t="s">
        <v>14</v>
      </c>
      <c r="M6" s="94" t="s">
        <v>15</v>
      </c>
      <c r="N6" s="94" t="s">
        <v>16</v>
      </c>
      <c r="O6" s="94" t="s">
        <v>17</v>
      </c>
      <c r="P6" s="28" t="s">
        <v>18</v>
      </c>
    </row>
    <row r="7" spans="2:17" ht="18" customHeight="1" x14ac:dyDescent="0.25">
      <c r="B7" s="118" t="s">
        <v>19</v>
      </c>
      <c r="C7" s="31" t="s">
        <v>34</v>
      </c>
      <c r="D7" s="32">
        <v>4465</v>
      </c>
      <c r="E7" s="32">
        <v>3909</v>
      </c>
      <c r="F7" s="33">
        <v>2758</v>
      </c>
      <c r="G7" s="33">
        <v>85</v>
      </c>
      <c r="H7" s="32">
        <v>119</v>
      </c>
      <c r="I7" s="32">
        <v>140</v>
      </c>
      <c r="J7" s="32">
        <v>1484</v>
      </c>
      <c r="K7" s="33">
        <v>1524</v>
      </c>
      <c r="L7" s="33">
        <v>1220</v>
      </c>
      <c r="M7" s="32"/>
      <c r="N7" s="32"/>
      <c r="O7" s="32"/>
      <c r="P7" s="34">
        <f>SUM(D7:O7)</f>
        <v>15704</v>
      </c>
    </row>
    <row r="8" spans="2:17" ht="18" customHeight="1" x14ac:dyDescent="0.25">
      <c r="B8" s="119"/>
      <c r="C8" s="35" t="s">
        <v>35</v>
      </c>
      <c r="D8" s="36">
        <v>4473</v>
      </c>
      <c r="E8" s="36">
        <v>3904</v>
      </c>
      <c r="F8" s="36">
        <v>2778</v>
      </c>
      <c r="G8" s="36">
        <v>86</v>
      </c>
      <c r="H8" s="36">
        <v>119</v>
      </c>
      <c r="I8" s="36">
        <v>140</v>
      </c>
      <c r="J8" s="36">
        <v>1477</v>
      </c>
      <c r="K8" s="36">
        <v>1523</v>
      </c>
      <c r="L8" s="36">
        <v>1218</v>
      </c>
      <c r="M8" s="36"/>
      <c r="N8" s="36"/>
      <c r="O8" s="36"/>
      <c r="P8" s="37">
        <f>SUM(D8:O8)</f>
        <v>15718</v>
      </c>
    </row>
    <row r="9" spans="2:17" ht="18" customHeight="1" thickBot="1" x14ac:dyDescent="0.3">
      <c r="B9" s="120"/>
      <c r="C9" s="25" t="s">
        <v>18</v>
      </c>
      <c r="D9" s="26">
        <f>SUM(D7:D8)</f>
        <v>8938</v>
      </c>
      <c r="E9" s="26">
        <f t="shared" ref="E9:G9" si="0">SUM(E7:E8)</f>
        <v>7813</v>
      </c>
      <c r="F9" s="26">
        <f t="shared" si="0"/>
        <v>5536</v>
      </c>
      <c r="G9" s="26">
        <f t="shared" si="0"/>
        <v>171</v>
      </c>
      <c r="H9" s="26">
        <f>SUM(H7:H8)</f>
        <v>238</v>
      </c>
      <c r="I9" s="26">
        <f>SUM(I7:I8)</f>
        <v>280</v>
      </c>
      <c r="J9" s="26">
        <f t="shared" ref="J9:O9" si="1">SUM(J7:J8)</f>
        <v>2961</v>
      </c>
      <c r="K9" s="26">
        <f t="shared" si="1"/>
        <v>3047</v>
      </c>
      <c r="L9" s="26">
        <f t="shared" si="1"/>
        <v>2438</v>
      </c>
      <c r="M9" s="26">
        <f t="shared" si="1"/>
        <v>0</v>
      </c>
      <c r="N9" s="26">
        <f t="shared" si="1"/>
        <v>0</v>
      </c>
      <c r="O9" s="26">
        <f t="shared" si="1"/>
        <v>0</v>
      </c>
      <c r="P9" s="29">
        <f>SUM(P7:P8)</f>
        <v>31422</v>
      </c>
    </row>
    <row r="10" spans="2:17" ht="18" customHeight="1" x14ac:dyDescent="0.25">
      <c r="B10" s="121" t="s">
        <v>20</v>
      </c>
      <c r="C10" s="31" t="s">
        <v>34</v>
      </c>
      <c r="D10" s="32">
        <v>811</v>
      </c>
      <c r="E10" s="32">
        <v>744</v>
      </c>
      <c r="F10" s="33">
        <v>691</v>
      </c>
      <c r="G10" s="33">
        <v>108</v>
      </c>
      <c r="H10" s="32">
        <v>124</v>
      </c>
      <c r="I10" s="32">
        <v>141</v>
      </c>
      <c r="J10" s="32">
        <v>254</v>
      </c>
      <c r="K10" s="33">
        <v>231</v>
      </c>
      <c r="L10" s="33">
        <v>274</v>
      </c>
      <c r="M10" s="32"/>
      <c r="N10" s="32"/>
      <c r="O10" s="32"/>
      <c r="P10" s="6">
        <f>SUM(D10:O10)</f>
        <v>3378</v>
      </c>
    </row>
    <row r="11" spans="2:17" ht="18" customHeight="1" x14ac:dyDescent="0.25">
      <c r="B11" s="122"/>
      <c r="C11" s="35" t="s">
        <v>35</v>
      </c>
      <c r="D11" s="36">
        <v>820</v>
      </c>
      <c r="E11" s="36">
        <v>726</v>
      </c>
      <c r="F11" s="36">
        <v>672</v>
      </c>
      <c r="G11" s="36">
        <v>96</v>
      </c>
      <c r="H11" s="36">
        <v>123</v>
      </c>
      <c r="I11" s="36">
        <v>132</v>
      </c>
      <c r="J11" s="36">
        <v>259</v>
      </c>
      <c r="K11" s="36">
        <v>226</v>
      </c>
      <c r="L11" s="36">
        <v>267</v>
      </c>
      <c r="M11" s="36"/>
      <c r="N11" s="36"/>
      <c r="O11" s="36"/>
      <c r="P11" s="37">
        <f>SUM(D11:O11)</f>
        <v>3321</v>
      </c>
    </row>
    <row r="12" spans="2:17" ht="18" customHeight="1" thickBot="1" x14ac:dyDescent="0.3">
      <c r="B12" s="123"/>
      <c r="C12" s="25" t="s">
        <v>18</v>
      </c>
      <c r="D12" s="27">
        <f>SUM(D10:D11)</f>
        <v>1631</v>
      </c>
      <c r="E12" s="27">
        <f t="shared" ref="E12:P12" si="2">SUM(E10:E11)</f>
        <v>1470</v>
      </c>
      <c r="F12" s="27">
        <f t="shared" si="2"/>
        <v>1363</v>
      </c>
      <c r="G12" s="27">
        <f t="shared" si="2"/>
        <v>204</v>
      </c>
      <c r="H12" s="27">
        <f t="shared" si="2"/>
        <v>247</v>
      </c>
      <c r="I12" s="27">
        <f t="shared" si="2"/>
        <v>273</v>
      </c>
      <c r="J12" s="27">
        <f t="shared" si="2"/>
        <v>513</v>
      </c>
      <c r="K12" s="27">
        <f t="shared" si="2"/>
        <v>457</v>
      </c>
      <c r="L12" s="27">
        <f t="shared" si="2"/>
        <v>541</v>
      </c>
      <c r="M12" s="27">
        <f t="shared" si="2"/>
        <v>0</v>
      </c>
      <c r="N12" s="27">
        <f t="shared" si="2"/>
        <v>0</v>
      </c>
      <c r="O12" s="27">
        <f t="shared" si="2"/>
        <v>0</v>
      </c>
      <c r="P12" s="30">
        <f t="shared" si="2"/>
        <v>6699</v>
      </c>
    </row>
    <row r="13" spans="2:17" ht="18" customHeight="1" thickBot="1" x14ac:dyDescent="0.3">
      <c r="B13" s="124" t="s">
        <v>18</v>
      </c>
      <c r="C13" s="125"/>
      <c r="D13" s="38">
        <f>+D9+D12</f>
        <v>10569</v>
      </c>
      <c r="E13" s="38">
        <f t="shared" ref="E13:P13" si="3">+E9+E12</f>
        <v>9283</v>
      </c>
      <c r="F13" s="38">
        <f t="shared" si="3"/>
        <v>6899</v>
      </c>
      <c r="G13" s="38">
        <f t="shared" si="3"/>
        <v>375</v>
      </c>
      <c r="H13" s="38">
        <f t="shared" si="3"/>
        <v>485</v>
      </c>
      <c r="I13" s="38">
        <f t="shared" si="3"/>
        <v>553</v>
      </c>
      <c r="J13" s="38">
        <f t="shared" si="3"/>
        <v>3474</v>
      </c>
      <c r="K13" s="38">
        <f t="shared" si="3"/>
        <v>3504</v>
      </c>
      <c r="L13" s="38">
        <f t="shared" si="3"/>
        <v>2979</v>
      </c>
      <c r="M13" s="38">
        <f t="shared" si="3"/>
        <v>0</v>
      </c>
      <c r="N13" s="38">
        <f t="shared" si="3"/>
        <v>0</v>
      </c>
      <c r="O13" s="38">
        <f t="shared" si="3"/>
        <v>0</v>
      </c>
      <c r="P13" s="39">
        <f t="shared" si="3"/>
        <v>38121</v>
      </c>
    </row>
  </sheetData>
  <mergeCells count="6">
    <mergeCell ref="B5:C6"/>
    <mergeCell ref="D5:P5"/>
    <mergeCell ref="B7:B9"/>
    <mergeCell ref="B10:B12"/>
    <mergeCell ref="B13:C13"/>
    <mergeCell ref="B2:P2"/>
  </mergeCells>
  <hyperlinks>
    <hyperlink ref="B3" location="Portada!A1" display="Volver" xr:uid="{00000000-0004-0000-0D00-000000000000}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B1:P28"/>
  <sheetViews>
    <sheetView showGridLines="0" zoomScale="70" zoomScaleNormal="70" workbookViewId="0">
      <pane ySplit="3" topLeftCell="A4" activePane="bottomLeft" state="frozen"/>
      <selection activeCell="B1" sqref="B1"/>
      <selection pane="bottomLeft" activeCell="A5" sqref="A5:XFD381"/>
    </sheetView>
  </sheetViews>
  <sheetFormatPr baseColWidth="10" defaultColWidth="11.42578125" defaultRowHeight="15.75" customHeight="1" x14ac:dyDescent="0.2"/>
  <cols>
    <col min="1" max="1" width="1" style="9" customWidth="1"/>
    <col min="2" max="2" width="22.140625" style="9" customWidth="1"/>
    <col min="3" max="3" width="11.5703125" style="9" customWidth="1"/>
    <col min="4" max="11" width="11.7109375" style="9" customWidth="1"/>
    <col min="12" max="12" width="12.85546875" style="9" customWidth="1"/>
    <col min="13" max="13" width="11.7109375" style="9" customWidth="1"/>
    <col min="14" max="14" width="12.140625" style="9" customWidth="1"/>
    <col min="15" max="15" width="12.28515625" style="9" customWidth="1"/>
    <col min="16" max="16" width="11.7109375" style="9" customWidth="1"/>
    <col min="17" max="27" width="7.5703125" style="9" bestFit="1" customWidth="1"/>
    <col min="28" max="28" width="10" style="9" bestFit="1" customWidth="1"/>
    <col min="29" max="40" width="7.5703125" style="9" bestFit="1" customWidth="1"/>
    <col min="41" max="41" width="10" style="9" bestFit="1" customWidth="1"/>
    <col min="42" max="53" width="7.5703125" style="9" bestFit="1" customWidth="1"/>
    <col min="54" max="54" width="10" style="9" bestFit="1" customWidth="1"/>
    <col min="55" max="66" width="7.5703125" style="9" bestFit="1" customWidth="1"/>
    <col min="67" max="67" width="10" style="9" bestFit="1" customWidth="1"/>
    <col min="68" max="79" width="7.5703125" style="9" bestFit="1" customWidth="1"/>
    <col min="80" max="80" width="10" style="9" bestFit="1" customWidth="1"/>
    <col min="81" max="92" width="7.5703125" style="9" bestFit="1" customWidth="1"/>
    <col min="93" max="93" width="10" style="9" bestFit="1" customWidth="1"/>
    <col min="94" max="105" width="7.5703125" style="9" bestFit="1" customWidth="1"/>
    <col min="106" max="106" width="10" style="9" bestFit="1" customWidth="1"/>
    <col min="107" max="110" width="7.5703125" style="9" bestFit="1" customWidth="1"/>
    <col min="111" max="111" width="8.140625" style="9" customWidth="1"/>
    <col min="112" max="112" width="8.85546875" style="9" customWidth="1"/>
    <col min="113" max="16384" width="11.42578125" style="9"/>
  </cols>
  <sheetData>
    <row r="1" spans="2:16" s="2" customFormat="1" ht="15.75" customHeight="1" x14ac:dyDescent="0.2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2:16" s="2" customFormat="1" ht="15.75" customHeight="1" x14ac:dyDescent="0.2">
      <c r="B2" s="107" t="s">
        <v>27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</row>
    <row r="3" spans="2:16" ht="15.75" customHeight="1" x14ac:dyDescent="0.25">
      <c r="B3" s="74" t="s">
        <v>26</v>
      </c>
    </row>
    <row r="5" spans="2:16" ht="15.75" customHeight="1" x14ac:dyDescent="0.2">
      <c r="B5" s="128">
        <v>2020</v>
      </c>
      <c r="C5" s="129"/>
      <c r="D5" s="129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30"/>
    </row>
    <row r="6" spans="2:16" ht="15.75" customHeight="1" x14ac:dyDescent="0.2">
      <c r="B6" s="128" t="s">
        <v>23</v>
      </c>
      <c r="C6" s="130"/>
      <c r="D6" s="40" t="s">
        <v>6</v>
      </c>
      <c r="E6" s="41" t="s">
        <v>7</v>
      </c>
      <c r="F6" s="40" t="s">
        <v>8</v>
      </c>
      <c r="G6" s="41" t="s">
        <v>9</v>
      </c>
      <c r="H6" s="40" t="s">
        <v>10</v>
      </c>
      <c r="I6" s="41" t="s">
        <v>11</v>
      </c>
      <c r="J6" s="40" t="s">
        <v>12</v>
      </c>
      <c r="K6" s="41" t="s">
        <v>13</v>
      </c>
      <c r="L6" s="40" t="s">
        <v>14</v>
      </c>
      <c r="M6" s="41" t="s">
        <v>15</v>
      </c>
      <c r="N6" s="40" t="s">
        <v>16</v>
      </c>
      <c r="O6" s="41" t="s">
        <v>17</v>
      </c>
      <c r="P6" s="42" t="s">
        <v>18</v>
      </c>
    </row>
    <row r="7" spans="2:16" ht="15.75" customHeight="1" x14ac:dyDescent="0.2">
      <c r="B7" s="133" t="s">
        <v>166</v>
      </c>
      <c r="C7" s="43" t="s">
        <v>34</v>
      </c>
      <c r="D7" s="48">
        <v>310</v>
      </c>
      <c r="E7" s="49">
        <v>288</v>
      </c>
      <c r="F7" s="48">
        <v>216</v>
      </c>
      <c r="G7" s="49">
        <v>78</v>
      </c>
      <c r="H7" s="48">
        <v>73</v>
      </c>
      <c r="I7" s="49">
        <v>97</v>
      </c>
      <c r="J7" s="48">
        <v>155</v>
      </c>
      <c r="K7" s="49">
        <v>170</v>
      </c>
      <c r="L7" s="48">
        <v>203</v>
      </c>
      <c r="M7" s="49"/>
      <c r="N7" s="48"/>
      <c r="O7" s="49"/>
      <c r="P7" s="46">
        <f>SUM(D7:O7)</f>
        <v>1590</v>
      </c>
    </row>
    <row r="8" spans="2:16" ht="15.75" customHeight="1" x14ac:dyDescent="0.2">
      <c r="B8" s="134"/>
      <c r="C8" s="47" t="s">
        <v>35</v>
      </c>
      <c r="D8" s="48">
        <v>305</v>
      </c>
      <c r="E8" s="49">
        <v>280</v>
      </c>
      <c r="F8" s="48">
        <v>215</v>
      </c>
      <c r="G8" s="49">
        <v>68</v>
      </c>
      <c r="H8" s="48">
        <v>73</v>
      </c>
      <c r="I8" s="49">
        <v>90</v>
      </c>
      <c r="J8" s="48">
        <v>164</v>
      </c>
      <c r="K8" s="49">
        <v>171</v>
      </c>
      <c r="L8" s="48">
        <v>197</v>
      </c>
      <c r="M8" s="49"/>
      <c r="N8" s="48"/>
      <c r="O8" s="49"/>
      <c r="P8" s="50">
        <f t="shared" ref="P8" si="0">SUM(D8:O8)</f>
        <v>1563</v>
      </c>
    </row>
    <row r="9" spans="2:16" ht="15.75" customHeight="1" x14ac:dyDescent="0.2">
      <c r="B9" s="135"/>
      <c r="C9" s="51" t="s">
        <v>18</v>
      </c>
      <c r="D9" s="52">
        <f>+D7+D8</f>
        <v>615</v>
      </c>
      <c r="E9" s="53">
        <f t="shared" ref="E9:P9" si="1">+E7+E8</f>
        <v>568</v>
      </c>
      <c r="F9" s="52">
        <f t="shared" si="1"/>
        <v>431</v>
      </c>
      <c r="G9" s="53">
        <f t="shared" si="1"/>
        <v>146</v>
      </c>
      <c r="H9" s="52">
        <f t="shared" si="1"/>
        <v>146</v>
      </c>
      <c r="I9" s="53">
        <f t="shared" si="1"/>
        <v>187</v>
      </c>
      <c r="J9" s="52">
        <f t="shared" si="1"/>
        <v>319</v>
      </c>
      <c r="K9" s="53">
        <f t="shared" si="1"/>
        <v>341</v>
      </c>
      <c r="L9" s="52">
        <f t="shared" si="1"/>
        <v>400</v>
      </c>
      <c r="M9" s="53">
        <f t="shared" si="1"/>
        <v>0</v>
      </c>
      <c r="N9" s="52">
        <f t="shared" si="1"/>
        <v>0</v>
      </c>
      <c r="O9" s="53">
        <f t="shared" si="1"/>
        <v>0</v>
      </c>
      <c r="P9" s="54">
        <f t="shared" si="1"/>
        <v>3153</v>
      </c>
    </row>
    <row r="10" spans="2:16" ht="15.75" customHeight="1" x14ac:dyDescent="0.2">
      <c r="B10" s="134" t="s">
        <v>165</v>
      </c>
      <c r="C10" s="47" t="s">
        <v>34</v>
      </c>
      <c r="D10" s="48">
        <v>59</v>
      </c>
      <c r="E10" s="49">
        <v>56</v>
      </c>
      <c r="F10" s="48">
        <v>43</v>
      </c>
      <c r="G10" s="49"/>
      <c r="H10" s="48"/>
      <c r="I10" s="49"/>
      <c r="J10" s="48">
        <v>2</v>
      </c>
      <c r="K10" s="49"/>
      <c r="L10" s="48">
        <v>7</v>
      </c>
      <c r="M10" s="49"/>
      <c r="N10" s="48"/>
      <c r="O10" s="49"/>
      <c r="P10" s="50">
        <f t="shared" ref="P10:P11" si="2">SUM(D10:O10)</f>
        <v>167</v>
      </c>
    </row>
    <row r="11" spans="2:16" ht="15.75" customHeight="1" x14ac:dyDescent="0.2">
      <c r="B11" s="134"/>
      <c r="C11" s="47" t="s">
        <v>35</v>
      </c>
      <c r="D11" s="48">
        <v>60</v>
      </c>
      <c r="E11" s="49">
        <v>56</v>
      </c>
      <c r="F11" s="48">
        <v>43</v>
      </c>
      <c r="G11" s="49"/>
      <c r="H11" s="48"/>
      <c r="I11" s="49"/>
      <c r="J11" s="48"/>
      <c r="K11" s="49"/>
      <c r="L11" s="48">
        <v>4</v>
      </c>
      <c r="M11" s="49"/>
      <c r="N11" s="48"/>
      <c r="O11" s="49"/>
      <c r="P11" s="50">
        <f t="shared" si="2"/>
        <v>163</v>
      </c>
    </row>
    <row r="12" spans="2:16" ht="15.75" customHeight="1" x14ac:dyDescent="0.2">
      <c r="B12" s="134"/>
      <c r="C12" s="51" t="s">
        <v>18</v>
      </c>
      <c r="D12" s="52">
        <f>+D10+D11</f>
        <v>119</v>
      </c>
      <c r="E12" s="53">
        <f t="shared" ref="E12:P12" si="3">+E10+E11</f>
        <v>112</v>
      </c>
      <c r="F12" s="52">
        <f t="shared" si="3"/>
        <v>86</v>
      </c>
      <c r="G12" s="53">
        <f t="shared" si="3"/>
        <v>0</v>
      </c>
      <c r="H12" s="52">
        <f t="shared" si="3"/>
        <v>0</v>
      </c>
      <c r="I12" s="53">
        <f t="shared" si="3"/>
        <v>0</v>
      </c>
      <c r="J12" s="52">
        <f t="shared" si="3"/>
        <v>2</v>
      </c>
      <c r="K12" s="53">
        <f t="shared" si="3"/>
        <v>0</v>
      </c>
      <c r="L12" s="52">
        <f t="shared" si="3"/>
        <v>11</v>
      </c>
      <c r="M12" s="53">
        <f t="shared" si="3"/>
        <v>0</v>
      </c>
      <c r="N12" s="52">
        <f t="shared" si="3"/>
        <v>0</v>
      </c>
      <c r="O12" s="53">
        <f t="shared" si="3"/>
        <v>0</v>
      </c>
      <c r="P12" s="54">
        <f t="shared" si="3"/>
        <v>330</v>
      </c>
    </row>
    <row r="13" spans="2:16" ht="15.75" customHeight="1" x14ac:dyDescent="0.2">
      <c r="B13" s="133" t="s">
        <v>24</v>
      </c>
      <c r="C13" s="43" t="s">
        <v>34</v>
      </c>
      <c r="D13" s="48">
        <v>184</v>
      </c>
      <c r="E13" s="49">
        <v>173</v>
      </c>
      <c r="F13" s="48">
        <v>125</v>
      </c>
      <c r="G13" s="49">
        <v>3</v>
      </c>
      <c r="H13" s="48">
        <v>9</v>
      </c>
      <c r="I13" s="49">
        <v>13</v>
      </c>
      <c r="J13" s="48">
        <v>19</v>
      </c>
      <c r="K13" s="49">
        <v>11</v>
      </c>
      <c r="L13" s="48">
        <v>21</v>
      </c>
      <c r="M13" s="49"/>
      <c r="N13" s="48"/>
      <c r="O13" s="49"/>
      <c r="P13" s="46">
        <f t="shared" ref="P13:P14" si="4">SUM(D13:O13)</f>
        <v>558</v>
      </c>
    </row>
    <row r="14" spans="2:16" ht="15.75" customHeight="1" x14ac:dyDescent="0.2">
      <c r="B14" s="134"/>
      <c r="C14" s="47" t="s">
        <v>35</v>
      </c>
      <c r="D14" s="48">
        <v>186</v>
      </c>
      <c r="E14" s="49">
        <v>171</v>
      </c>
      <c r="F14" s="48">
        <v>127</v>
      </c>
      <c r="G14" s="49">
        <v>2</v>
      </c>
      <c r="H14" s="48">
        <v>11</v>
      </c>
      <c r="I14" s="49">
        <v>14</v>
      </c>
      <c r="J14" s="48">
        <v>16</v>
      </c>
      <c r="K14" s="49">
        <v>10</v>
      </c>
      <c r="L14" s="48">
        <v>21</v>
      </c>
      <c r="M14" s="49"/>
      <c r="N14" s="48"/>
      <c r="O14" s="49"/>
      <c r="P14" s="50">
        <f t="shared" si="4"/>
        <v>558</v>
      </c>
    </row>
    <row r="15" spans="2:16" ht="15.75" customHeight="1" x14ac:dyDescent="0.2">
      <c r="B15" s="135"/>
      <c r="C15" s="51" t="s">
        <v>18</v>
      </c>
      <c r="D15" s="52">
        <f>+D13+D14</f>
        <v>370</v>
      </c>
      <c r="E15" s="53">
        <f t="shared" ref="E15:P15" si="5">+E13+E14</f>
        <v>344</v>
      </c>
      <c r="F15" s="52">
        <f t="shared" si="5"/>
        <v>252</v>
      </c>
      <c r="G15" s="53">
        <f t="shared" si="5"/>
        <v>5</v>
      </c>
      <c r="H15" s="52">
        <f t="shared" si="5"/>
        <v>20</v>
      </c>
      <c r="I15" s="53">
        <f t="shared" si="5"/>
        <v>27</v>
      </c>
      <c r="J15" s="52">
        <f t="shared" si="5"/>
        <v>35</v>
      </c>
      <c r="K15" s="53">
        <f t="shared" si="5"/>
        <v>21</v>
      </c>
      <c r="L15" s="52">
        <f t="shared" si="5"/>
        <v>42</v>
      </c>
      <c r="M15" s="53">
        <f t="shared" si="5"/>
        <v>0</v>
      </c>
      <c r="N15" s="52">
        <f t="shared" si="5"/>
        <v>0</v>
      </c>
      <c r="O15" s="53">
        <f t="shared" si="5"/>
        <v>0</v>
      </c>
      <c r="P15" s="54">
        <f t="shared" si="5"/>
        <v>1116</v>
      </c>
    </row>
    <row r="16" spans="2:16" ht="15.75" customHeight="1" x14ac:dyDescent="0.2">
      <c r="B16" s="133" t="s">
        <v>164</v>
      </c>
      <c r="C16" s="43" t="s">
        <v>34</v>
      </c>
      <c r="D16" s="48">
        <v>567</v>
      </c>
      <c r="E16" s="49">
        <v>460</v>
      </c>
      <c r="F16" s="48">
        <v>365</v>
      </c>
      <c r="G16" s="49">
        <v>3</v>
      </c>
      <c r="H16" s="48">
        <v>49</v>
      </c>
      <c r="I16" s="49">
        <v>56</v>
      </c>
      <c r="J16" s="48">
        <v>538</v>
      </c>
      <c r="K16" s="49">
        <v>534</v>
      </c>
      <c r="L16" s="48">
        <v>428</v>
      </c>
      <c r="M16" s="49"/>
      <c r="N16" s="48"/>
      <c r="O16" s="49"/>
      <c r="P16" s="46">
        <f t="shared" ref="P16:P17" si="6">SUM(D16:O16)</f>
        <v>3000</v>
      </c>
    </row>
    <row r="17" spans="2:16" ht="15.75" customHeight="1" x14ac:dyDescent="0.2">
      <c r="B17" s="134"/>
      <c r="C17" s="47" t="s">
        <v>35</v>
      </c>
      <c r="D17" s="48">
        <v>568</v>
      </c>
      <c r="E17" s="49">
        <v>460</v>
      </c>
      <c r="F17" s="48">
        <v>368</v>
      </c>
      <c r="G17" s="49">
        <v>2</v>
      </c>
      <c r="H17" s="48">
        <v>43</v>
      </c>
      <c r="I17" s="49">
        <v>53</v>
      </c>
      <c r="J17" s="48">
        <v>538</v>
      </c>
      <c r="K17" s="49">
        <v>534</v>
      </c>
      <c r="L17" s="48">
        <v>428</v>
      </c>
      <c r="M17" s="49"/>
      <c r="N17" s="48"/>
      <c r="O17" s="49"/>
      <c r="P17" s="50">
        <f t="shared" si="6"/>
        <v>2994</v>
      </c>
    </row>
    <row r="18" spans="2:16" ht="15.75" customHeight="1" x14ac:dyDescent="0.2">
      <c r="B18" s="135"/>
      <c r="C18" s="51" t="s">
        <v>18</v>
      </c>
      <c r="D18" s="52">
        <f>+D16+D17</f>
        <v>1135</v>
      </c>
      <c r="E18" s="53">
        <f t="shared" ref="E18:P18" si="7">+E16+E17</f>
        <v>920</v>
      </c>
      <c r="F18" s="52">
        <f t="shared" si="7"/>
        <v>733</v>
      </c>
      <c r="G18" s="53">
        <f t="shared" si="7"/>
        <v>5</v>
      </c>
      <c r="H18" s="52">
        <f t="shared" si="7"/>
        <v>92</v>
      </c>
      <c r="I18" s="53">
        <f t="shared" si="7"/>
        <v>109</v>
      </c>
      <c r="J18" s="52">
        <f t="shared" si="7"/>
        <v>1076</v>
      </c>
      <c r="K18" s="53">
        <f t="shared" si="7"/>
        <v>1068</v>
      </c>
      <c r="L18" s="52">
        <f t="shared" si="7"/>
        <v>856</v>
      </c>
      <c r="M18" s="53">
        <f t="shared" si="7"/>
        <v>0</v>
      </c>
      <c r="N18" s="52">
        <f t="shared" si="7"/>
        <v>0</v>
      </c>
      <c r="O18" s="53">
        <f t="shared" si="7"/>
        <v>0</v>
      </c>
      <c r="P18" s="54">
        <f t="shared" si="7"/>
        <v>5994</v>
      </c>
    </row>
    <row r="19" spans="2:16" ht="15.75" customHeight="1" x14ac:dyDescent="0.2">
      <c r="B19" s="134" t="s">
        <v>28</v>
      </c>
      <c r="C19" s="47" t="s">
        <v>34</v>
      </c>
      <c r="D19" s="48">
        <v>324</v>
      </c>
      <c r="E19" s="49">
        <v>318</v>
      </c>
      <c r="F19" s="48">
        <v>242</v>
      </c>
      <c r="G19" s="49">
        <v>4</v>
      </c>
      <c r="H19" s="48">
        <v>3</v>
      </c>
      <c r="I19" s="49"/>
      <c r="J19" s="48">
        <v>68</v>
      </c>
      <c r="K19" s="49">
        <v>60</v>
      </c>
      <c r="L19" s="48">
        <v>56</v>
      </c>
      <c r="M19" s="49"/>
      <c r="N19" s="48"/>
      <c r="O19" s="49"/>
      <c r="P19" s="50">
        <f t="shared" ref="P19:P20" si="8">SUM(D19:O19)</f>
        <v>1075</v>
      </c>
    </row>
    <row r="20" spans="2:16" ht="15.75" customHeight="1" x14ac:dyDescent="0.2">
      <c r="B20" s="134"/>
      <c r="C20" s="47" t="s">
        <v>35</v>
      </c>
      <c r="D20" s="48">
        <v>327</v>
      </c>
      <c r="E20" s="49">
        <v>315</v>
      </c>
      <c r="F20" s="48">
        <v>244</v>
      </c>
      <c r="G20" s="49">
        <v>3</v>
      </c>
      <c r="H20" s="48">
        <v>4</v>
      </c>
      <c r="I20" s="49"/>
      <c r="J20" s="48">
        <v>68</v>
      </c>
      <c r="K20" s="49">
        <v>60</v>
      </c>
      <c r="L20" s="48">
        <v>56</v>
      </c>
      <c r="M20" s="49"/>
      <c r="N20" s="48"/>
      <c r="O20" s="49"/>
      <c r="P20" s="50">
        <f t="shared" si="8"/>
        <v>1077</v>
      </c>
    </row>
    <row r="21" spans="2:16" ht="15.75" customHeight="1" x14ac:dyDescent="0.2">
      <c r="B21" s="134"/>
      <c r="C21" s="51" t="s">
        <v>18</v>
      </c>
      <c r="D21" s="52">
        <f>+D19+D20</f>
        <v>651</v>
      </c>
      <c r="E21" s="53">
        <f t="shared" ref="E21:P21" si="9">+E19+E20</f>
        <v>633</v>
      </c>
      <c r="F21" s="52">
        <f t="shared" si="9"/>
        <v>486</v>
      </c>
      <c r="G21" s="53">
        <f t="shared" si="9"/>
        <v>7</v>
      </c>
      <c r="H21" s="52">
        <f t="shared" si="9"/>
        <v>7</v>
      </c>
      <c r="I21" s="53">
        <f t="shared" si="9"/>
        <v>0</v>
      </c>
      <c r="J21" s="52">
        <f t="shared" si="9"/>
        <v>136</v>
      </c>
      <c r="K21" s="53">
        <f t="shared" si="9"/>
        <v>120</v>
      </c>
      <c r="L21" s="52">
        <f t="shared" si="9"/>
        <v>112</v>
      </c>
      <c r="M21" s="53">
        <f t="shared" si="9"/>
        <v>0</v>
      </c>
      <c r="N21" s="52">
        <f t="shared" si="9"/>
        <v>0</v>
      </c>
      <c r="O21" s="53">
        <f t="shared" si="9"/>
        <v>0</v>
      </c>
      <c r="P21" s="54">
        <f t="shared" si="9"/>
        <v>2152</v>
      </c>
    </row>
    <row r="22" spans="2:16" ht="15.75" customHeight="1" x14ac:dyDescent="0.2">
      <c r="B22" s="133" t="s">
        <v>167</v>
      </c>
      <c r="C22" s="43" t="s">
        <v>34</v>
      </c>
      <c r="D22" s="48">
        <v>1873</v>
      </c>
      <c r="E22" s="49">
        <v>1481</v>
      </c>
      <c r="F22" s="48">
        <v>1048</v>
      </c>
      <c r="G22" s="49">
        <v>82</v>
      </c>
      <c r="H22" s="48">
        <v>82</v>
      </c>
      <c r="I22" s="49">
        <v>101</v>
      </c>
      <c r="J22" s="48">
        <v>732</v>
      </c>
      <c r="K22" s="49">
        <v>724</v>
      </c>
      <c r="L22" s="48">
        <v>601</v>
      </c>
      <c r="M22" s="49"/>
      <c r="N22" s="48"/>
      <c r="O22" s="49"/>
      <c r="P22" s="46">
        <f t="shared" ref="P22:P23" si="10">SUM(D22:O22)</f>
        <v>6724</v>
      </c>
    </row>
    <row r="23" spans="2:16" ht="15.75" customHeight="1" x14ac:dyDescent="0.2">
      <c r="B23" s="134"/>
      <c r="C23" s="47" t="s">
        <v>35</v>
      </c>
      <c r="D23" s="48">
        <v>1875</v>
      </c>
      <c r="E23" s="49">
        <v>1482</v>
      </c>
      <c r="F23" s="48">
        <v>1046</v>
      </c>
      <c r="G23" s="49">
        <v>83</v>
      </c>
      <c r="H23" s="48">
        <v>83</v>
      </c>
      <c r="I23" s="49">
        <v>102</v>
      </c>
      <c r="J23" s="48">
        <v>731</v>
      </c>
      <c r="K23" s="49">
        <v>725</v>
      </c>
      <c r="L23" s="48">
        <v>599</v>
      </c>
      <c r="M23" s="49"/>
      <c r="N23" s="48"/>
      <c r="O23" s="49"/>
      <c r="P23" s="50">
        <f t="shared" si="10"/>
        <v>6726</v>
      </c>
    </row>
    <row r="24" spans="2:16" ht="15.75" customHeight="1" x14ac:dyDescent="0.2">
      <c r="B24" s="135"/>
      <c r="C24" s="51" t="s">
        <v>18</v>
      </c>
      <c r="D24" s="52">
        <f>+D22+D23</f>
        <v>3748</v>
      </c>
      <c r="E24" s="53">
        <f t="shared" ref="E24:P24" si="11">+E22+E23</f>
        <v>2963</v>
      </c>
      <c r="F24" s="52">
        <f t="shared" si="11"/>
        <v>2094</v>
      </c>
      <c r="G24" s="53">
        <f t="shared" si="11"/>
        <v>165</v>
      </c>
      <c r="H24" s="52">
        <f t="shared" si="11"/>
        <v>165</v>
      </c>
      <c r="I24" s="53">
        <f t="shared" si="11"/>
        <v>203</v>
      </c>
      <c r="J24" s="52">
        <f t="shared" si="11"/>
        <v>1463</v>
      </c>
      <c r="K24" s="53">
        <f t="shared" si="11"/>
        <v>1449</v>
      </c>
      <c r="L24" s="52">
        <f t="shared" si="11"/>
        <v>1200</v>
      </c>
      <c r="M24" s="53">
        <f t="shared" si="11"/>
        <v>0</v>
      </c>
      <c r="N24" s="52">
        <f t="shared" si="11"/>
        <v>0</v>
      </c>
      <c r="O24" s="53">
        <f t="shared" si="11"/>
        <v>0</v>
      </c>
      <c r="P24" s="54">
        <f t="shared" si="11"/>
        <v>13450</v>
      </c>
    </row>
    <row r="25" spans="2:16" ht="15.75" customHeight="1" x14ac:dyDescent="0.2">
      <c r="B25" s="134" t="s">
        <v>25</v>
      </c>
      <c r="C25" s="47" t="s">
        <v>34</v>
      </c>
      <c r="D25" s="48">
        <v>1959</v>
      </c>
      <c r="E25" s="49">
        <v>1877</v>
      </c>
      <c r="F25" s="48">
        <v>1410</v>
      </c>
      <c r="G25" s="49">
        <v>23</v>
      </c>
      <c r="H25" s="48">
        <v>27</v>
      </c>
      <c r="I25" s="49">
        <v>14</v>
      </c>
      <c r="J25" s="48">
        <v>224</v>
      </c>
      <c r="K25" s="49">
        <v>256</v>
      </c>
      <c r="L25" s="48">
        <v>178</v>
      </c>
      <c r="M25" s="49"/>
      <c r="N25" s="48"/>
      <c r="O25" s="49"/>
      <c r="P25" s="50">
        <f t="shared" ref="P25:P26" si="12">SUM(D25:O25)</f>
        <v>5968</v>
      </c>
    </row>
    <row r="26" spans="2:16" ht="15.75" customHeight="1" x14ac:dyDescent="0.2">
      <c r="B26" s="134"/>
      <c r="C26" s="47" t="s">
        <v>35</v>
      </c>
      <c r="D26" s="48">
        <v>1972</v>
      </c>
      <c r="E26" s="49">
        <v>1866</v>
      </c>
      <c r="F26" s="48">
        <v>1407</v>
      </c>
      <c r="G26" s="49">
        <v>24</v>
      </c>
      <c r="H26" s="48">
        <v>28</v>
      </c>
      <c r="I26" s="49">
        <v>13</v>
      </c>
      <c r="J26" s="48">
        <v>219</v>
      </c>
      <c r="K26" s="49">
        <v>249</v>
      </c>
      <c r="L26" s="48">
        <v>180</v>
      </c>
      <c r="M26" s="49"/>
      <c r="N26" s="48"/>
      <c r="O26" s="49"/>
      <c r="P26" s="50">
        <f t="shared" si="12"/>
        <v>5958</v>
      </c>
    </row>
    <row r="27" spans="2:16" ht="15.75" customHeight="1" x14ac:dyDescent="0.2">
      <c r="B27" s="134"/>
      <c r="C27" s="51" t="s">
        <v>18</v>
      </c>
      <c r="D27" s="52">
        <f>+D25+D26</f>
        <v>3931</v>
      </c>
      <c r="E27" s="53">
        <f t="shared" ref="E27:P27" si="13">+E25+E26</f>
        <v>3743</v>
      </c>
      <c r="F27" s="52">
        <f t="shared" si="13"/>
        <v>2817</v>
      </c>
      <c r="G27" s="53">
        <f t="shared" si="13"/>
        <v>47</v>
      </c>
      <c r="H27" s="52">
        <f t="shared" si="13"/>
        <v>55</v>
      </c>
      <c r="I27" s="53">
        <f t="shared" si="13"/>
        <v>27</v>
      </c>
      <c r="J27" s="52">
        <f t="shared" si="13"/>
        <v>443</v>
      </c>
      <c r="K27" s="53">
        <f t="shared" si="13"/>
        <v>505</v>
      </c>
      <c r="L27" s="52">
        <f t="shared" si="13"/>
        <v>358</v>
      </c>
      <c r="M27" s="53">
        <f t="shared" si="13"/>
        <v>0</v>
      </c>
      <c r="N27" s="52">
        <f t="shared" si="13"/>
        <v>0</v>
      </c>
      <c r="O27" s="53">
        <f t="shared" si="13"/>
        <v>0</v>
      </c>
      <c r="P27" s="54">
        <f t="shared" si="13"/>
        <v>11926</v>
      </c>
    </row>
    <row r="28" spans="2:16" ht="15.75" customHeight="1" x14ac:dyDescent="0.2">
      <c r="B28" s="126" t="s">
        <v>877</v>
      </c>
      <c r="C28" s="127"/>
      <c r="D28" s="55">
        <f>+D9+D12+D15+D18+D21+D24+D27</f>
        <v>10569</v>
      </c>
      <c r="E28" s="56">
        <f t="shared" ref="E28:P28" si="14">+E9+E12+E15+E18+E21+E24+E27</f>
        <v>9283</v>
      </c>
      <c r="F28" s="55">
        <f t="shared" si="14"/>
        <v>6899</v>
      </c>
      <c r="G28" s="56">
        <f t="shared" si="14"/>
        <v>375</v>
      </c>
      <c r="H28" s="55">
        <f t="shared" si="14"/>
        <v>485</v>
      </c>
      <c r="I28" s="56">
        <f t="shared" si="14"/>
        <v>553</v>
      </c>
      <c r="J28" s="55">
        <f t="shared" si="14"/>
        <v>3474</v>
      </c>
      <c r="K28" s="56">
        <f t="shared" si="14"/>
        <v>3504</v>
      </c>
      <c r="L28" s="55">
        <f t="shared" si="14"/>
        <v>2979</v>
      </c>
      <c r="M28" s="56">
        <f t="shared" si="14"/>
        <v>0</v>
      </c>
      <c r="N28" s="55">
        <f t="shared" si="14"/>
        <v>0</v>
      </c>
      <c r="O28" s="56">
        <f t="shared" si="14"/>
        <v>0</v>
      </c>
      <c r="P28" s="57">
        <f t="shared" si="14"/>
        <v>38121</v>
      </c>
    </row>
  </sheetData>
  <mergeCells count="11">
    <mergeCell ref="B28:C28"/>
    <mergeCell ref="B5:P5"/>
    <mergeCell ref="B6:C6"/>
    <mergeCell ref="B7:B9"/>
    <mergeCell ref="B10:B12"/>
    <mergeCell ref="B13:B15"/>
    <mergeCell ref="B16:B18"/>
    <mergeCell ref="B19:B21"/>
    <mergeCell ref="B22:B24"/>
    <mergeCell ref="B25:B27"/>
    <mergeCell ref="B2:P2"/>
  </mergeCells>
  <hyperlinks>
    <hyperlink ref="B3" location="Portada!A1" display="Volver" xr:uid="{00000000-0004-0000-0E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Portada</vt:lpstr>
      <vt:lpstr>Entradas y salidas mensual PAX</vt:lpstr>
      <vt:lpstr>Pasajeros por tipo de vuelos</vt:lpstr>
      <vt:lpstr>Pasajeros por Aeropuertos</vt:lpstr>
      <vt:lpstr>Pax por Aerolíneas 2020</vt:lpstr>
      <vt:lpstr>Pax por Rutas 2020</vt:lpstr>
      <vt:lpstr>Entradas y Salidas de OPS</vt:lpstr>
      <vt:lpstr>Operaciones por tipo de vuelo</vt:lpstr>
      <vt:lpstr>Operaciones por Aeropuertos</vt:lpstr>
      <vt:lpstr>Ops por Aerolíneas 2020 </vt:lpstr>
      <vt:lpstr>Ops por Rutas 2020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 Guerrero</dc:creator>
  <cp:lastModifiedBy>Carlos Eduardo Santana Checo</cp:lastModifiedBy>
  <cp:lastPrinted>2017-03-30T14:19:32Z</cp:lastPrinted>
  <dcterms:created xsi:type="dcterms:W3CDTF">2013-04-23T13:08:02Z</dcterms:created>
  <dcterms:modified xsi:type="dcterms:W3CDTF">2020-11-02T13:16:44Z</dcterms:modified>
</cp:coreProperties>
</file>