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4-ABRIL/"/>
    </mc:Choice>
  </mc:AlternateContent>
  <xr:revisionPtr revIDLastSave="1235" documentId="14_{546A6567-ADAF-4370-8A25-4EF6A20EE728}" xr6:coauthVersionLast="47" xr6:coauthVersionMax="47" xr10:uidLastSave="{BE865ED8-431E-450D-AF24-FAB349C0CDA0}"/>
  <bookViews>
    <workbookView xWindow="-120" yWindow="-120" windowWidth="29040" windowHeight="15720" xr2:uid="{00000000-000D-0000-FFFF-FFFF00000000}"/>
  </bookViews>
  <sheets>
    <sheet name="Cuentas por Pagar" sheetId="1" r:id="rId1"/>
  </sheets>
  <definedNames>
    <definedName name="_Hlk52870620" localSheetId="0">'Cuentas por Pagar'!#REF!</definedName>
    <definedName name="_Hlk71266442" localSheetId="0">'Cuentas por Pagar'!#REF!</definedName>
    <definedName name="_Hlk78981727" localSheetId="0">'Cuentas por Pagar'!#REF!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I15" i="1"/>
  <c r="I10" i="1"/>
  <c r="H22" i="1"/>
  <c r="J10" i="1" l="1"/>
  <c r="J15" i="1"/>
  <c r="I22" i="1" l="1"/>
  <c r="J22" i="1"/>
</calcChain>
</file>

<file path=xl/sharedStrings.xml><?xml version="1.0" encoding="utf-8"?>
<sst xmlns="http://schemas.openxmlformats.org/spreadsheetml/2006/main" count="43" uniqueCount="40">
  <si>
    <t>Aprobado por:</t>
  </si>
  <si>
    <t>Núm.</t>
  </si>
  <si>
    <t>Elaborado por:</t>
  </si>
  <si>
    <t>Revisado por:</t>
  </si>
  <si>
    <t>Marino Veras R.</t>
  </si>
  <si>
    <t>Eloida Núñez</t>
  </si>
  <si>
    <t>Izzet Sansur Q.</t>
  </si>
  <si>
    <t>Proveedor</t>
  </si>
  <si>
    <t>Concepto</t>
  </si>
  <si>
    <t>Monto pendiente</t>
  </si>
  <si>
    <t>Relación de Cuentas por Pagar</t>
  </si>
  <si>
    <t>(Valores en RD$)</t>
  </si>
  <si>
    <t>Enc. Depto. Financiero</t>
  </si>
  <si>
    <t>Enc. Div. de Contabilidad</t>
  </si>
  <si>
    <t>Fecha de registro</t>
  </si>
  <si>
    <t>Director Administrativo y Financiero</t>
  </si>
  <si>
    <t>Total</t>
  </si>
  <si>
    <t>Monto facturado</t>
  </si>
  <si>
    <t>Monto pagado</t>
  </si>
  <si>
    <t>Núm. de Comprobante</t>
  </si>
  <si>
    <t>Cuenta Objetal</t>
  </si>
  <si>
    <t>SOLUCIONES CORPORATIVAS, SRL.</t>
  </si>
  <si>
    <t>B1500000335</t>
  </si>
  <si>
    <t>Adquisición de equipos audivisuales.</t>
  </si>
  <si>
    <t>2.3.9.8.02</t>
  </si>
  <si>
    <t>2.3.9.6.01</t>
  </si>
  <si>
    <t>2.6.2.1.01</t>
  </si>
  <si>
    <t>2.6.2.3.01</t>
  </si>
  <si>
    <t>2.2.8.8.01</t>
  </si>
  <si>
    <t>ABATECARIBE, SRL.</t>
  </si>
  <si>
    <t>2.6.1.4.01</t>
  </si>
  <si>
    <t>2.6.2.4.01</t>
  </si>
  <si>
    <t>2.6.5.7.01</t>
  </si>
  <si>
    <t>B1500000270</t>
  </si>
  <si>
    <t>Adquisición de herramientas para ser utilizadas por la Institución, según documentos anexos.</t>
  </si>
  <si>
    <t>GRUPO RAYEKA, SRL.</t>
  </si>
  <si>
    <t>B1500000013</t>
  </si>
  <si>
    <t>Adquisición de accesorios, para el sistema de grabación (sistema de intercomunicación inalámbrico, fuente de corriente directa para cámara y memorias SD).</t>
  </si>
  <si>
    <t>Al 30 de abril de 2025</t>
  </si>
  <si>
    <t>2.3.9.2.01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</si>
</sst>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43" fontId="3" fillId="0" borderId="0" xfId="1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4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3" xfId="1" applyNumberFormat="1" applyFont="1" applyBorder="1" applyAlignment="1"/>
    <xf numFmtId="43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14" fontId="3" fillId="0" borderId="7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52"/>
  <sheetViews>
    <sheetView showGridLines="0" tabSelected="1" topLeftCell="A4" zoomScaleNormal="100" workbookViewId="0">
      <selection activeCell="F23" sqref="F23"/>
    </sheetView>
  </sheetViews>
  <sheetFormatPr baseColWidth="10" defaultColWidth="9.140625" defaultRowHeight="12.75" x14ac:dyDescent="0.2"/>
  <cols>
    <col min="1" max="1" width="2" style="1" customWidth="1"/>
    <col min="2" max="2" width="4.85546875" style="1" bestFit="1" customWidth="1"/>
    <col min="3" max="3" width="9" style="1" customWidth="1"/>
    <col min="4" max="4" width="14.42578125" style="1" customWidth="1"/>
    <col min="5" max="5" width="27.85546875" style="1" customWidth="1"/>
    <col min="6" max="6" width="35.5703125" style="1" customWidth="1"/>
    <col min="7" max="7" width="9.28515625" style="1" customWidth="1"/>
    <col min="8" max="8" width="9.7109375" style="1" customWidth="1"/>
    <col min="9" max="9" width="8.85546875" style="2" customWidth="1"/>
    <col min="10" max="10" width="12.5703125" style="1" customWidth="1"/>
    <col min="11" max="16384" width="9.140625" style="1"/>
  </cols>
  <sheetData>
    <row r="4" spans="2:10" ht="81" customHeight="1" x14ac:dyDescent="0.2"/>
    <row r="5" spans="2:10" x14ac:dyDescent="0.2">
      <c r="B5" s="36" t="s">
        <v>10</v>
      </c>
      <c r="C5" s="36"/>
      <c r="D5" s="36"/>
      <c r="E5" s="36"/>
      <c r="F5" s="36"/>
      <c r="G5" s="36"/>
      <c r="H5" s="36"/>
      <c r="I5" s="36"/>
      <c r="J5" s="36"/>
    </row>
    <row r="6" spans="2:10" x14ac:dyDescent="0.2">
      <c r="B6" s="37" t="s">
        <v>38</v>
      </c>
      <c r="C6" s="37"/>
      <c r="D6" s="37"/>
      <c r="E6" s="37"/>
      <c r="F6" s="37"/>
      <c r="G6" s="37"/>
      <c r="H6" s="37"/>
      <c r="I6" s="37"/>
      <c r="J6" s="37"/>
    </row>
    <row r="7" spans="2:10" ht="15" customHeight="1" x14ac:dyDescent="0.2">
      <c r="B7" s="37" t="s">
        <v>11</v>
      </c>
      <c r="C7" s="37"/>
      <c r="D7" s="37"/>
      <c r="E7" s="37"/>
      <c r="F7" s="37"/>
      <c r="G7" s="37"/>
      <c r="H7" s="37"/>
      <c r="I7" s="37"/>
      <c r="J7" s="37"/>
    </row>
    <row r="8" spans="2:10" x14ac:dyDescent="0.2">
      <c r="B8" s="45" t="s">
        <v>1</v>
      </c>
      <c r="C8" s="41" t="s">
        <v>14</v>
      </c>
      <c r="D8" s="41" t="s">
        <v>19</v>
      </c>
      <c r="E8" s="43" t="s">
        <v>7</v>
      </c>
      <c r="F8" s="45" t="s">
        <v>8</v>
      </c>
      <c r="G8" s="41" t="s">
        <v>20</v>
      </c>
      <c r="H8" s="41" t="s">
        <v>17</v>
      </c>
      <c r="I8" s="41" t="s">
        <v>18</v>
      </c>
      <c r="J8" s="41" t="s">
        <v>9</v>
      </c>
    </row>
    <row r="9" spans="2:10" x14ac:dyDescent="0.2">
      <c r="B9" s="45"/>
      <c r="C9" s="41"/>
      <c r="D9" s="41"/>
      <c r="E9" s="44"/>
      <c r="F9" s="45"/>
      <c r="G9" s="41"/>
      <c r="H9" s="41"/>
      <c r="I9" s="41"/>
      <c r="J9" s="41"/>
    </row>
    <row r="10" spans="2:10" x14ac:dyDescent="0.2">
      <c r="B10" s="24">
        <v>1</v>
      </c>
      <c r="C10" s="18">
        <v>45716</v>
      </c>
      <c r="D10" s="27" t="s">
        <v>22</v>
      </c>
      <c r="E10" s="48" t="s">
        <v>21</v>
      </c>
      <c r="F10" s="33" t="s">
        <v>23</v>
      </c>
      <c r="G10" s="3" t="s">
        <v>24</v>
      </c>
      <c r="H10" s="30">
        <v>566549.56000000006</v>
      </c>
      <c r="I10" s="30">
        <f>+H10</f>
        <v>566549.56000000006</v>
      </c>
      <c r="J10" s="30">
        <f t="shared" ref="J10:J15" si="0">+H10-I10</f>
        <v>0</v>
      </c>
    </row>
    <row r="11" spans="2:10" x14ac:dyDescent="0.2">
      <c r="B11" s="25"/>
      <c r="C11" s="19"/>
      <c r="D11" s="28"/>
      <c r="E11" s="49"/>
      <c r="F11" s="34"/>
      <c r="G11" s="3" t="s">
        <v>25</v>
      </c>
      <c r="H11" s="31"/>
      <c r="I11" s="31"/>
      <c r="J11" s="31"/>
    </row>
    <row r="12" spans="2:10" x14ac:dyDescent="0.2">
      <c r="B12" s="25"/>
      <c r="C12" s="19"/>
      <c r="D12" s="28"/>
      <c r="E12" s="49"/>
      <c r="F12" s="34"/>
      <c r="G12" s="3" t="s">
        <v>26</v>
      </c>
      <c r="H12" s="31"/>
      <c r="I12" s="31"/>
      <c r="J12" s="31"/>
    </row>
    <row r="13" spans="2:10" x14ac:dyDescent="0.2">
      <c r="B13" s="25"/>
      <c r="C13" s="19"/>
      <c r="D13" s="28"/>
      <c r="E13" s="49"/>
      <c r="F13" s="34"/>
      <c r="G13" s="3" t="s">
        <v>27</v>
      </c>
      <c r="H13" s="31"/>
      <c r="I13" s="31"/>
      <c r="J13" s="31"/>
    </row>
    <row r="14" spans="2:10" x14ac:dyDescent="0.2">
      <c r="B14" s="26"/>
      <c r="C14" s="20"/>
      <c r="D14" s="29"/>
      <c r="E14" s="50"/>
      <c r="F14" s="35"/>
      <c r="G14" s="3" t="s">
        <v>28</v>
      </c>
      <c r="H14" s="32"/>
      <c r="I14" s="32"/>
      <c r="J14" s="32"/>
    </row>
    <row r="15" spans="2:10" x14ac:dyDescent="0.2">
      <c r="B15" s="24">
        <v>2</v>
      </c>
      <c r="C15" s="18">
        <v>45716</v>
      </c>
      <c r="D15" s="27" t="s">
        <v>33</v>
      </c>
      <c r="E15" s="48" t="s">
        <v>29</v>
      </c>
      <c r="F15" s="33" t="s">
        <v>34</v>
      </c>
      <c r="G15" s="3" t="s">
        <v>30</v>
      </c>
      <c r="H15" s="30">
        <v>180557.7</v>
      </c>
      <c r="I15" s="30">
        <f>+H15</f>
        <v>180557.7</v>
      </c>
      <c r="J15" s="30">
        <f t="shared" si="0"/>
        <v>0</v>
      </c>
    </row>
    <row r="16" spans="2:10" x14ac:dyDescent="0.2">
      <c r="B16" s="25"/>
      <c r="C16" s="19"/>
      <c r="D16" s="28"/>
      <c r="E16" s="49"/>
      <c r="F16" s="34"/>
      <c r="G16" s="3" t="s">
        <v>31</v>
      </c>
      <c r="H16" s="31"/>
      <c r="I16" s="31"/>
      <c r="J16" s="31"/>
    </row>
    <row r="17" spans="2:10" x14ac:dyDescent="0.2">
      <c r="B17" s="26"/>
      <c r="C17" s="20"/>
      <c r="D17" s="29"/>
      <c r="E17" s="50"/>
      <c r="F17" s="35"/>
      <c r="G17" s="3" t="s">
        <v>32</v>
      </c>
      <c r="H17" s="32"/>
      <c r="I17" s="32"/>
      <c r="J17" s="32"/>
    </row>
    <row r="18" spans="2:10" x14ac:dyDescent="0.2">
      <c r="B18" s="24">
        <v>3</v>
      </c>
      <c r="C18" s="18">
        <v>45747</v>
      </c>
      <c r="D18" s="21" t="s">
        <v>36</v>
      </c>
      <c r="E18" s="48" t="s">
        <v>35</v>
      </c>
      <c r="F18" s="27" t="s">
        <v>37</v>
      </c>
      <c r="G18" s="3" t="s">
        <v>24</v>
      </c>
      <c r="H18" s="30">
        <v>140184</v>
      </c>
      <c r="I18" s="30">
        <f>+H18</f>
        <v>140184</v>
      </c>
      <c r="J18" s="30">
        <f>+H18-I18</f>
        <v>0</v>
      </c>
    </row>
    <row r="19" spans="2:10" x14ac:dyDescent="0.2">
      <c r="B19" s="25"/>
      <c r="C19" s="19"/>
      <c r="D19" s="22"/>
      <c r="E19" s="49"/>
      <c r="F19" s="28"/>
      <c r="G19" s="3" t="s">
        <v>25</v>
      </c>
      <c r="H19" s="31"/>
      <c r="I19" s="31"/>
      <c r="J19" s="31"/>
    </row>
    <row r="20" spans="2:10" x14ac:dyDescent="0.2">
      <c r="B20" s="25"/>
      <c r="C20" s="19"/>
      <c r="D20" s="22"/>
      <c r="E20" s="49"/>
      <c r="F20" s="28"/>
      <c r="G20" s="3" t="s">
        <v>39</v>
      </c>
      <c r="H20" s="31"/>
      <c r="I20" s="31"/>
      <c r="J20" s="31"/>
    </row>
    <row r="21" spans="2:10" x14ac:dyDescent="0.2">
      <c r="B21" s="26"/>
      <c r="C21" s="20"/>
      <c r="D21" s="23"/>
      <c r="E21" s="50"/>
      <c r="F21" s="29"/>
      <c r="G21" s="3" t="s">
        <v>28</v>
      </c>
      <c r="H21" s="32"/>
      <c r="I21" s="32"/>
      <c r="J21" s="32"/>
    </row>
    <row r="22" spans="2:10" x14ac:dyDescent="0.2">
      <c r="B22" s="46" t="s">
        <v>16</v>
      </c>
      <c r="C22" s="46"/>
      <c r="D22" s="46"/>
      <c r="E22" s="47"/>
      <c r="F22" s="46"/>
      <c r="G22" s="46"/>
      <c r="H22" s="13">
        <f>SUM(H10:H21)</f>
        <v>887291.26</v>
      </c>
      <c r="I22" s="13">
        <f>SUM(I10:I21)</f>
        <v>887291.26</v>
      </c>
      <c r="J22" s="13">
        <f>SUM(J10:J21)</f>
        <v>0</v>
      </c>
    </row>
    <row r="23" spans="2:10" x14ac:dyDescent="0.2">
      <c r="E23" s="4"/>
      <c r="F23" s="5"/>
      <c r="G23" s="6"/>
      <c r="H23" s="7"/>
    </row>
    <row r="24" spans="2:10" x14ac:dyDescent="0.2">
      <c r="E24" s="8"/>
      <c r="J24" s="2"/>
    </row>
    <row r="25" spans="2:10" x14ac:dyDescent="0.2">
      <c r="E25" s="8"/>
      <c r="J25" s="14"/>
    </row>
    <row r="26" spans="2:10" x14ac:dyDescent="0.2">
      <c r="E26" s="8"/>
    </row>
    <row r="27" spans="2:10" x14ac:dyDescent="0.2">
      <c r="E27" s="8"/>
    </row>
    <row r="28" spans="2:10" x14ac:dyDescent="0.2">
      <c r="E28" s="8"/>
    </row>
    <row r="30" spans="2:10" x14ac:dyDescent="0.2">
      <c r="E30" s="9"/>
      <c r="I30" s="1"/>
    </row>
    <row r="31" spans="2:10" x14ac:dyDescent="0.2">
      <c r="C31" s="9"/>
      <c r="I31" s="1"/>
    </row>
    <row r="32" spans="2:10" x14ac:dyDescent="0.2">
      <c r="C32" s="42"/>
      <c r="D32" s="42"/>
      <c r="H32" s="42"/>
      <c r="I32" s="42"/>
      <c r="J32" s="42"/>
    </row>
    <row r="33" spans="3:10" ht="15" customHeight="1" x14ac:dyDescent="0.2">
      <c r="C33" s="38" t="s">
        <v>2</v>
      </c>
      <c r="D33" s="38"/>
      <c r="H33" s="38" t="s">
        <v>3</v>
      </c>
      <c r="I33" s="38"/>
      <c r="J33" s="38"/>
    </row>
    <row r="34" spans="3:10" s="16" customFormat="1" ht="15" customHeight="1" x14ac:dyDescent="0.2">
      <c r="C34" s="39" t="s">
        <v>4</v>
      </c>
      <c r="D34" s="39"/>
      <c r="H34" s="39" t="s">
        <v>5</v>
      </c>
      <c r="I34" s="39"/>
      <c r="J34" s="39"/>
    </row>
    <row r="35" spans="3:10" x14ac:dyDescent="0.2">
      <c r="C35" s="40" t="s">
        <v>13</v>
      </c>
      <c r="D35" s="40"/>
      <c r="H35" s="40" t="s">
        <v>12</v>
      </c>
      <c r="I35" s="40"/>
      <c r="J35" s="40"/>
    </row>
    <row r="36" spans="3:10" x14ac:dyDescent="0.2">
      <c r="I36" s="1"/>
    </row>
    <row r="37" spans="3:10" x14ac:dyDescent="0.2">
      <c r="I37" s="1"/>
    </row>
    <row r="40" spans="3:10" x14ac:dyDescent="0.2">
      <c r="I40" s="1"/>
    </row>
    <row r="41" spans="3:10" x14ac:dyDescent="0.2">
      <c r="I41" s="1"/>
    </row>
    <row r="42" spans="3:10" x14ac:dyDescent="0.2">
      <c r="H42" s="2"/>
      <c r="I42" s="1"/>
    </row>
    <row r="43" spans="3:10" x14ac:dyDescent="0.2">
      <c r="H43" s="2"/>
      <c r="I43" s="1"/>
    </row>
    <row r="44" spans="3:10" x14ac:dyDescent="0.2">
      <c r="F44" s="12"/>
      <c r="H44" s="2"/>
      <c r="I44" s="1"/>
    </row>
    <row r="45" spans="3:10" x14ac:dyDescent="0.2">
      <c r="F45" s="10" t="s">
        <v>0</v>
      </c>
      <c r="H45" s="2"/>
      <c r="I45" s="1"/>
    </row>
    <row r="46" spans="3:10" s="16" customFormat="1" x14ac:dyDescent="0.2">
      <c r="F46" s="15" t="s">
        <v>6</v>
      </c>
      <c r="H46" s="17"/>
    </row>
    <row r="47" spans="3:10" x14ac:dyDescent="0.2">
      <c r="F47" s="11" t="s">
        <v>15</v>
      </c>
      <c r="H47" s="2"/>
      <c r="I47" s="1"/>
    </row>
    <row r="48" spans="3:10" x14ac:dyDescent="0.2">
      <c r="F48" s="11"/>
      <c r="H48" s="2"/>
      <c r="I48" s="1"/>
    </row>
    <row r="49" spans="9:10" x14ac:dyDescent="0.2">
      <c r="I49" s="1"/>
      <c r="J49" s="2"/>
    </row>
    <row r="50" spans="9:10" x14ac:dyDescent="0.2">
      <c r="I50" s="1"/>
      <c r="J50" s="2"/>
    </row>
    <row r="51" spans="9:10" x14ac:dyDescent="0.2">
      <c r="I51" s="1"/>
      <c r="J51" s="2"/>
    </row>
    <row r="52" spans="9:10" x14ac:dyDescent="0.2">
      <c r="I52" s="1"/>
      <c r="J52" s="2"/>
    </row>
  </sheetData>
  <mergeCells count="45">
    <mergeCell ref="C32:D32"/>
    <mergeCell ref="H8:H9"/>
    <mergeCell ref="E8:E9"/>
    <mergeCell ref="F8:F9"/>
    <mergeCell ref="D8:D9"/>
    <mergeCell ref="B22:G22"/>
    <mergeCell ref="H32:J32"/>
    <mergeCell ref="B8:B9"/>
    <mergeCell ref="B10:B14"/>
    <mergeCell ref="C10:C14"/>
    <mergeCell ref="D10:D14"/>
    <mergeCell ref="E10:E14"/>
    <mergeCell ref="C33:D33"/>
    <mergeCell ref="C34:D34"/>
    <mergeCell ref="C35:D35"/>
    <mergeCell ref="H34:J34"/>
    <mergeCell ref="H35:J35"/>
    <mergeCell ref="H33:J33"/>
    <mergeCell ref="F10:F14"/>
    <mergeCell ref="H10:H14"/>
    <mergeCell ref="I10:I14"/>
    <mergeCell ref="J10:J14"/>
    <mergeCell ref="B5:J5"/>
    <mergeCell ref="B6:J6"/>
    <mergeCell ref="C8:C9"/>
    <mergeCell ref="G8:G9"/>
    <mergeCell ref="B7:J7"/>
    <mergeCell ref="I8:I9"/>
    <mergeCell ref="J8:J9"/>
    <mergeCell ref="B15:B17"/>
    <mergeCell ref="C15:C17"/>
    <mergeCell ref="D15:D17"/>
    <mergeCell ref="E15:E17"/>
    <mergeCell ref="F15:F17"/>
    <mergeCell ref="H18:H21"/>
    <mergeCell ref="I18:I21"/>
    <mergeCell ref="J18:J21"/>
    <mergeCell ref="H15:H17"/>
    <mergeCell ref="I15:I17"/>
    <mergeCell ref="J15:J17"/>
    <mergeCell ref="C18:C21"/>
    <mergeCell ref="D18:D21"/>
    <mergeCell ref="B18:B21"/>
    <mergeCell ref="E18:E21"/>
    <mergeCell ref="F18:F21"/>
  </mergeCells>
  <phoneticPr fontId="2" type="noConversion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280AC-19E1-4577-97AD-8516B85B5EC1}">
  <ds:schemaRefs>
    <ds:schemaRef ds:uri="864ad79e-96ee-430a-bb0e-de714f4396ae"/>
    <ds:schemaRef ds:uri="http://schemas.microsoft.com/office/2006/documentManagement/types"/>
    <ds:schemaRef ds:uri="a425c96b-313c-43ce-820c-dafd782290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379F69-91C5-4FB2-8098-6A75A2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2025-04-11T18:20:51Z</cp:lastPrinted>
  <dcterms:created xsi:type="dcterms:W3CDTF">2015-06-05T18:19:34Z</dcterms:created>
  <dcterms:modified xsi:type="dcterms:W3CDTF">2025-05-15T15:24:14Z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